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KD\BKD ganjil 2023-2024\Nilai\"/>
    </mc:Choice>
  </mc:AlternateContent>
  <bookViews>
    <workbookView xWindow="0" yWindow="0" windowWidth="20490" windowHeight="7170"/>
  </bookViews>
  <sheets>
    <sheet name="SMT. III" sheetId="14" r:id="rId1"/>
  </sheets>
  <definedNames>
    <definedName name="_xlnm.Print_Area" localSheetId="0">'SMT. III'!$A$1:$L$198</definedName>
  </definedNames>
  <calcPr calcId="162913"/>
</workbook>
</file>

<file path=xl/calcChain.xml><?xml version="1.0" encoding="utf-8"?>
<calcChain xmlns="http://schemas.openxmlformats.org/spreadsheetml/2006/main">
  <c r="K113" i="14" l="1"/>
  <c r="J113" i="14"/>
  <c r="J112" i="14"/>
  <c r="K112" i="14" s="1"/>
  <c r="K111" i="14"/>
  <c r="J111" i="14"/>
  <c r="J110" i="14"/>
  <c r="K110" i="14" s="1"/>
  <c r="K109" i="14"/>
  <c r="J109" i="14"/>
  <c r="J108" i="14"/>
  <c r="K108" i="14" s="1"/>
  <c r="K107" i="14"/>
  <c r="J107" i="14"/>
  <c r="J106" i="14"/>
  <c r="K106" i="14" s="1"/>
  <c r="K105" i="14"/>
  <c r="J105" i="14"/>
  <c r="J104" i="14"/>
  <c r="K104" i="14" s="1"/>
  <c r="K103" i="14"/>
  <c r="J103" i="14"/>
  <c r="J102" i="14"/>
  <c r="K102" i="14" s="1"/>
  <c r="K101" i="14"/>
  <c r="J101" i="14"/>
  <c r="J100" i="14"/>
  <c r="K100" i="14" s="1"/>
  <c r="K99" i="14"/>
  <c r="J99" i="14"/>
  <c r="J98" i="14"/>
  <c r="K98" i="14" s="1"/>
  <c r="K97" i="14"/>
  <c r="J97" i="14"/>
  <c r="J96" i="14"/>
  <c r="K96" i="14" s="1"/>
  <c r="K95" i="14"/>
  <c r="J95" i="14"/>
  <c r="J94" i="14"/>
  <c r="K94" i="14" s="1"/>
  <c r="K93" i="14"/>
  <c r="J93" i="14"/>
  <c r="J92" i="14"/>
  <c r="K92" i="14" s="1"/>
  <c r="K91" i="14"/>
  <c r="J91" i="14"/>
  <c r="J90" i="14"/>
  <c r="K90" i="14" s="1"/>
  <c r="K89" i="14"/>
  <c r="J89" i="14"/>
  <c r="J88" i="14"/>
  <c r="K88" i="14" s="1"/>
  <c r="K87" i="14"/>
  <c r="J87" i="14"/>
  <c r="J184" i="14"/>
  <c r="K184" i="14" s="1"/>
  <c r="J183" i="14"/>
  <c r="K183" i="14" s="1"/>
  <c r="J182" i="14"/>
  <c r="K182" i="14" s="1"/>
  <c r="J181" i="14"/>
  <c r="K181" i="14" s="1"/>
  <c r="J180" i="14"/>
  <c r="K180" i="14" s="1"/>
  <c r="J179" i="14"/>
  <c r="K179" i="14" s="1"/>
  <c r="J178" i="14"/>
  <c r="K178" i="14" s="1"/>
  <c r="J177" i="14"/>
  <c r="K177" i="14" s="1"/>
  <c r="J176" i="14"/>
  <c r="K176" i="14" s="1"/>
  <c r="J175" i="14"/>
  <c r="K175" i="14" s="1"/>
  <c r="J174" i="14"/>
  <c r="K174" i="14" s="1"/>
  <c r="J173" i="14"/>
  <c r="K173" i="14" s="1"/>
  <c r="J172" i="14"/>
  <c r="K172" i="14" s="1"/>
  <c r="J171" i="14"/>
  <c r="K171" i="14" s="1"/>
  <c r="J170" i="14"/>
  <c r="K170" i="14" s="1"/>
  <c r="J169" i="14"/>
  <c r="K169" i="14" s="1"/>
  <c r="J168" i="14"/>
  <c r="K168" i="14" s="1"/>
  <c r="J167" i="14"/>
  <c r="K167" i="14" s="1"/>
  <c r="J166" i="14"/>
  <c r="K166" i="14" s="1"/>
  <c r="J165" i="14"/>
  <c r="K165" i="14" s="1"/>
  <c r="J164" i="14"/>
  <c r="K164" i="14" s="1"/>
  <c r="J163" i="14"/>
  <c r="K163" i="14" s="1"/>
  <c r="J162" i="14"/>
  <c r="K162" i="14" s="1"/>
  <c r="J161" i="14"/>
  <c r="K161" i="14" s="1"/>
  <c r="J160" i="14"/>
  <c r="K160" i="14" s="1"/>
  <c r="J159" i="14"/>
  <c r="K159" i="14" s="1"/>
  <c r="J158" i="14"/>
  <c r="K158" i="14" s="1"/>
  <c r="J46" i="14"/>
  <c r="K46" i="14" s="1"/>
  <c r="J45" i="14"/>
  <c r="K45" i="14" s="1"/>
  <c r="J44" i="14"/>
  <c r="K44" i="14" s="1"/>
  <c r="J43" i="14"/>
  <c r="K43" i="14" s="1"/>
  <c r="J42" i="14"/>
  <c r="K42" i="14" s="1"/>
  <c r="J41" i="14"/>
  <c r="K41" i="14" s="1"/>
  <c r="J40" i="14"/>
  <c r="K40" i="14" s="1"/>
  <c r="J39" i="14"/>
  <c r="K39" i="14" s="1"/>
  <c r="J38" i="14"/>
  <c r="K38" i="14" s="1"/>
  <c r="J37" i="14"/>
  <c r="K37" i="14" s="1"/>
  <c r="J36" i="14"/>
  <c r="K36" i="14" s="1"/>
  <c r="J35" i="14"/>
  <c r="K35" i="14" s="1"/>
  <c r="J34" i="14"/>
  <c r="K34" i="14" s="1"/>
  <c r="J33" i="14"/>
  <c r="K33" i="14" s="1"/>
  <c r="J32" i="14"/>
  <c r="K32" i="14" s="1"/>
  <c r="J31" i="14"/>
  <c r="K31" i="14" s="1"/>
  <c r="J30" i="14"/>
  <c r="K30" i="14" s="1"/>
  <c r="J29" i="14"/>
  <c r="K29" i="14" s="1"/>
  <c r="J28" i="14"/>
  <c r="K28" i="14" s="1"/>
  <c r="J27" i="14"/>
  <c r="K27" i="14" s="1"/>
  <c r="J26" i="14"/>
  <c r="K26" i="14" s="1"/>
  <c r="J25" i="14"/>
  <c r="K25" i="14" s="1"/>
  <c r="J24" i="14"/>
  <c r="K24" i="14" s="1"/>
  <c r="J23" i="14"/>
  <c r="K23" i="14" s="1"/>
  <c r="J22" i="14"/>
  <c r="K22" i="14" s="1"/>
  <c r="J21" i="14"/>
  <c r="K21" i="14" s="1"/>
  <c r="J20" i="14"/>
  <c r="K20" i="14" s="1"/>
  <c r="J19" i="14"/>
  <c r="K19" i="14" s="1"/>
  <c r="J18" i="14"/>
  <c r="K18" i="14" s="1"/>
  <c r="J17" i="14"/>
  <c r="K17" i="14" s="1"/>
</calcChain>
</file>

<file path=xl/sharedStrings.xml><?xml version="1.0" encoding="utf-8"?>
<sst xmlns="http://schemas.openxmlformats.org/spreadsheetml/2006/main" count="312" uniqueCount="222">
  <si>
    <t>No</t>
  </si>
  <si>
    <t>NIM</t>
  </si>
  <si>
    <t>Nama</t>
  </si>
  <si>
    <t>UAS</t>
  </si>
  <si>
    <t>PROGRAM STUDI</t>
  </si>
  <si>
    <t>MATA KULIAH</t>
  </si>
  <si>
    <t>DOSEN PENGAMPU</t>
  </si>
  <si>
    <t>NAMA MAHASISWA</t>
  </si>
  <si>
    <t>KETERANGAN</t>
  </si>
  <si>
    <t>Dosen Pengampu</t>
  </si>
  <si>
    <t>SEMESTER/KELAS</t>
  </si>
  <si>
    <t>NILAI</t>
  </si>
  <si>
    <t>NILAI AKHIR</t>
  </si>
  <si>
    <t>HURUF</t>
  </si>
  <si>
    <t>Q 1</t>
  </si>
  <si>
    <t>UTS</t>
  </si>
  <si>
    <t>Q2</t>
  </si>
  <si>
    <t>TGS</t>
  </si>
  <si>
    <t>Lamongan, ……………………………………..</t>
  </si>
  <si>
    <t>NILAI AKHIR=</t>
  </si>
  <si>
    <t>NIDN :</t>
  </si>
  <si>
    <t>ABSN</t>
  </si>
  <si>
    <t>Keterangan :</t>
  </si>
  <si>
    <t>100 - 85</t>
  </si>
  <si>
    <t xml:space="preserve">1 Q1 + 1 Q2 + 2 UTS + 2 UAS + 2 TGS + 2 KHD </t>
  </si>
  <si>
    <t>: A</t>
  </si>
  <si>
    <t>84 - 80</t>
  </si>
  <si>
    <t>: AB</t>
  </si>
  <si>
    <t>79 - 75</t>
  </si>
  <si>
    <t>: B</t>
  </si>
  <si>
    <t>74 - 68</t>
  </si>
  <si>
    <t>: BC</t>
  </si>
  <si>
    <t>67 - 60</t>
  </si>
  <si>
    <t>: C</t>
  </si>
  <si>
    <t>59 - 50</t>
  </si>
  <si>
    <t>: D</t>
  </si>
  <si>
    <t>49 - 0</t>
  </si>
  <si>
    <t>: E</t>
  </si>
  <si>
    <t>DAFTAR NILAI SEMESTER GANJIL</t>
  </si>
  <si>
    <t>USWATUN KHASANAH</t>
  </si>
  <si>
    <t>TAHUN AKADEMIK : 2023 - 2024</t>
  </si>
  <si>
    <t>: Dr. Fathurrahman</t>
  </si>
  <si>
    <t>Dr. Fathurrahman</t>
  </si>
  <si>
    <t>0002066702</t>
  </si>
  <si>
    <t>11/01/2024</t>
  </si>
  <si>
    <t>: Fathurrahman</t>
  </si>
  <si>
    <t>11-1-2024</t>
  </si>
  <si>
    <t>NIDN : 0002066702</t>
  </si>
  <si>
    <t>132210012</t>
  </si>
  <si>
    <t>SITI KHUSNUL KHOTIMAH</t>
  </si>
  <si>
    <t>132210018</t>
  </si>
  <si>
    <t>A. NAJAH SUBANUDDIN</t>
  </si>
  <si>
    <t>132210020</t>
  </si>
  <si>
    <t>ACHMAD FAIZUN</t>
  </si>
  <si>
    <t>132210021</t>
  </si>
  <si>
    <t>ACHMAD FAUZI</t>
  </si>
  <si>
    <t>132210032</t>
  </si>
  <si>
    <t>ARIFUR ROHMAN</t>
  </si>
  <si>
    <t>132210056</t>
  </si>
  <si>
    <t>SAIFUL ANIM</t>
  </si>
  <si>
    <t>132210063</t>
  </si>
  <si>
    <t>TAUFIQ</t>
  </si>
  <si>
    <t>132210064</t>
  </si>
  <si>
    <t>ZAINUL MUSTHOFA</t>
  </si>
  <si>
    <t>132210066</t>
  </si>
  <si>
    <t>ABDUS SHOBUR</t>
  </si>
  <si>
    <t>132210067</t>
  </si>
  <si>
    <t>ABU AMAR</t>
  </si>
  <si>
    <t>132210068</t>
  </si>
  <si>
    <t>ACHMAD CHALIMI</t>
  </si>
  <si>
    <t>132210069</t>
  </si>
  <si>
    <t>ACHMAD SAIFUL BAHRI</t>
  </si>
  <si>
    <t>132210070</t>
  </si>
  <si>
    <t>AHMAD YA'ISY SYARI'UL MUFASHO</t>
  </si>
  <si>
    <t>132210071</t>
  </si>
  <si>
    <t>HURROTUN NAYYIROH</t>
  </si>
  <si>
    <t>132210072</t>
  </si>
  <si>
    <t>IHYA' ULUMUDDIN</t>
  </si>
  <si>
    <t>132210073</t>
  </si>
  <si>
    <t>IMAM SYAFRUDIN</t>
  </si>
  <si>
    <t>132210074</t>
  </si>
  <si>
    <t>M. HADI SUWARNO</t>
  </si>
  <si>
    <t>132210075</t>
  </si>
  <si>
    <t>M. TURHAN BADRI</t>
  </si>
  <si>
    <t>132210076</t>
  </si>
  <si>
    <t>MUH. MISBAHUL MUNIR</t>
  </si>
  <si>
    <t>132210077</t>
  </si>
  <si>
    <t>MUKHSONATUN ZAHROH</t>
  </si>
  <si>
    <t>132210078</t>
  </si>
  <si>
    <t>MUSTA'IDZ TASLIMI</t>
  </si>
  <si>
    <t>132210079</t>
  </si>
  <si>
    <t>NUR HAKIM</t>
  </si>
  <si>
    <t>132210080</t>
  </si>
  <si>
    <t>NUR SALIM</t>
  </si>
  <si>
    <t>132210081</t>
  </si>
  <si>
    <t>SAIFUL HUDA</t>
  </si>
  <si>
    <t>132210082</t>
  </si>
  <si>
    <t>SAMSUL ANAM</t>
  </si>
  <si>
    <t>132210083</t>
  </si>
  <si>
    <t>SOLEH</t>
  </si>
  <si>
    <t>SUBCHAN</t>
  </si>
  <si>
    <t>132210085</t>
  </si>
  <si>
    <t>ZAKARIYAH</t>
  </si>
  <si>
    <t>132210091</t>
  </si>
  <si>
    <t>ALFINA DAHYANTI</t>
  </si>
  <si>
    <t>132210092</t>
  </si>
  <si>
    <t>LILIS WIDIATI NINGSIH</t>
  </si>
  <si>
    <t>: Magister PAI</t>
  </si>
  <si>
    <t xml:space="preserve">: Pengembangan Bahan Ajar PAI </t>
  </si>
  <si>
    <t>: III / A</t>
  </si>
  <si>
    <t>Magister PAI</t>
  </si>
  <si>
    <t>: Problematika Pengajaran PAI</t>
  </si>
  <si>
    <t>: III / C</t>
  </si>
  <si>
    <t>132210004</t>
  </si>
  <si>
    <t>FADILAHAN ALAUDIN</t>
  </si>
  <si>
    <t>132210005</t>
  </si>
  <si>
    <t>KHOLWATIN</t>
  </si>
  <si>
    <t>132210008</t>
  </si>
  <si>
    <t>MUHAMMAD FRENDA</t>
  </si>
  <si>
    <t>132210009</t>
  </si>
  <si>
    <t>MUSLIHATUN NARIYAH</t>
  </si>
  <si>
    <t>132210010</t>
  </si>
  <si>
    <t>NURUL QOMARIYAH</t>
  </si>
  <si>
    <t>132210011</t>
  </si>
  <si>
    <t>RICH VAN ADI PUTRA</t>
  </si>
  <si>
    <t>132210013</t>
  </si>
  <si>
    <t>NINIK NURLINDASARI</t>
  </si>
  <si>
    <t>132210014</t>
  </si>
  <si>
    <t>A. HARUN AL RASYID</t>
  </si>
  <si>
    <t>132210016</t>
  </si>
  <si>
    <t>MOH. SANANG DANI ERWANDA</t>
  </si>
  <si>
    <t>132210017</t>
  </si>
  <si>
    <t>NABILA SHOVI AMALIA</t>
  </si>
  <si>
    <t>132210024</t>
  </si>
  <si>
    <t>AH. SYAUQI ARIF</t>
  </si>
  <si>
    <t>132210025</t>
  </si>
  <si>
    <t>AHAM RAHMATULLAH WAHIDIYAH</t>
  </si>
  <si>
    <t>132210026</t>
  </si>
  <si>
    <t>AHMAD HARIS MAHMUDI</t>
  </si>
  <si>
    <t>132210027</t>
  </si>
  <si>
    <t>AHMAD MUZAFFIN</t>
  </si>
  <si>
    <t>132210028</t>
  </si>
  <si>
    <t>AHMAD SHUHAIB NAJIH</t>
  </si>
  <si>
    <t>132210030</t>
  </si>
  <si>
    <t>AKHSANUDDIN</t>
  </si>
  <si>
    <t>132210034</t>
  </si>
  <si>
    <t>DIAN DWI ALIFATUL FAIZAH</t>
  </si>
  <si>
    <t>132210087</t>
  </si>
  <si>
    <t>MUHAMMAD ANWAR</t>
  </si>
  <si>
    <t>132210088</t>
  </si>
  <si>
    <t>RAHMAT SURYA ALAM ALJIHADI</t>
  </si>
  <si>
    <t>132210089</t>
  </si>
  <si>
    <t>SITI ASMONAH</t>
  </si>
  <si>
    <t>132210093</t>
  </si>
  <si>
    <t>M.YUNUS</t>
  </si>
  <si>
    <t>132210098</t>
  </si>
  <si>
    <t>MOH MUFID</t>
  </si>
  <si>
    <t>132210099</t>
  </si>
  <si>
    <t>MOH. TURKAN BADRI</t>
  </si>
  <si>
    <t>132210100</t>
  </si>
  <si>
    <t>NURSAM</t>
  </si>
  <si>
    <t>132210101</t>
  </si>
  <si>
    <t>PUTRI ROCHMAWATI</t>
  </si>
  <si>
    <t>132210102</t>
  </si>
  <si>
    <t>132210118</t>
  </si>
  <si>
    <t>NAILUL IZZATUN NADZA</t>
  </si>
  <si>
    <t>: III / P</t>
  </si>
  <si>
    <t>132210001</t>
  </si>
  <si>
    <t>A ZAKIYATUL FUATDI</t>
  </si>
  <si>
    <t>132210007</t>
  </si>
  <si>
    <t>MAS'AD</t>
  </si>
  <si>
    <t>132210022</t>
  </si>
  <si>
    <t>ACHMAT SULTONIK</t>
  </si>
  <si>
    <t>132210031</t>
  </si>
  <si>
    <t>ANISATUL MAHMUDAH</t>
  </si>
  <si>
    <t>132210086</t>
  </si>
  <si>
    <t>LILIS MALIHATUL BADRIYAH</t>
  </si>
  <si>
    <t>132210096</t>
  </si>
  <si>
    <t>ALINI KHIKMAHWATI</t>
  </si>
  <si>
    <t>132210103</t>
  </si>
  <si>
    <t xml:space="preserve">NUR ABIDIN </t>
  </si>
  <si>
    <t>132210104</t>
  </si>
  <si>
    <t>AHMAD SYAHRUL THOHA</t>
  </si>
  <si>
    <t>132210106</t>
  </si>
  <si>
    <t>M. FATHUN NIAM</t>
  </si>
  <si>
    <t>132210107</t>
  </si>
  <si>
    <t>MUHAMMAD NADLIM</t>
  </si>
  <si>
    <t>132210108</t>
  </si>
  <si>
    <t>NUR DIANA RATNA SARI</t>
  </si>
  <si>
    <t>132210109</t>
  </si>
  <si>
    <t>FAWAIDATUN ROHBAWANTI NASUHA</t>
  </si>
  <si>
    <t>132210111</t>
  </si>
  <si>
    <t>ACHMAD YAZID</t>
  </si>
  <si>
    <t>132210112</t>
  </si>
  <si>
    <t>MOH. ANSORI</t>
  </si>
  <si>
    <t>132210113</t>
  </si>
  <si>
    <t>MOCHAMMAD FAISHOL</t>
  </si>
  <si>
    <t>132210114</t>
  </si>
  <si>
    <t>ABD HAMID</t>
  </si>
  <si>
    <t>132210115</t>
  </si>
  <si>
    <t>MISS ULA QOTHIFATUL MILAH</t>
  </si>
  <si>
    <t>132210116</t>
  </si>
  <si>
    <t>MOH. KHOIRUN NAFI'</t>
  </si>
  <si>
    <t>132210117</t>
  </si>
  <si>
    <t>MUHAMMAD WAHID</t>
  </si>
  <si>
    <t>132210120</t>
  </si>
  <si>
    <t>SUGIATMO</t>
  </si>
  <si>
    <t>132210121</t>
  </si>
  <si>
    <t>NURUL MAULIDATUL MU'ADHOMAH</t>
  </si>
  <si>
    <t>132210122</t>
  </si>
  <si>
    <t>PRIYANTO</t>
  </si>
  <si>
    <t>132210123</t>
  </si>
  <si>
    <t>NAILUL MAFAZA</t>
  </si>
  <si>
    <t>132210124</t>
  </si>
  <si>
    <t>FUAD HASAN</t>
  </si>
  <si>
    <t>132210125</t>
  </si>
  <si>
    <t>MINAHUL MUBIN</t>
  </si>
  <si>
    <t>132210126</t>
  </si>
  <si>
    <t>AHMAD NUR HUDA</t>
  </si>
  <si>
    <t>132210127</t>
  </si>
  <si>
    <t>HUSNUL MUBAROK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</si>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</sst>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3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20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Arial"/>
      <family val="2"/>
    </font>
    <font>
      <u/>
      <sz val="11"/>
      <color theme="1"/>
      <name val="Calibri"/>
      <family val="2"/>
      <charset val="1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  <charset val="1"/>
      <scheme val="minor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Times New Roman"/>
      <family val="1"/>
    </font>
    <font>
      <b/>
      <sz val="14"/>
      <color theme="1"/>
      <name val="Arial"/>
      <family val="2"/>
    </font>
    <font>
      <sz val="10"/>
      <color indexed="8"/>
      <name val="Arial"/>
    </font>
    <font>
      <sz val="11"/>
      <name val="Calibri Light"/>
      <family val="1"/>
    </font>
    <font>
      <sz val="11"/>
      <color indexed="8"/>
      <name val="Calibri Light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10">
    <xf numFmtId="0" fontId="0" fillId="0" borderId="0"/>
    <xf numFmtId="0" fontId="2" fillId="0" borderId="0"/>
    <xf numFmtId="41" fontId="2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4" fillId="0" borderId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43" fontId="4" fillId="0" borderId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43" fontId="4" fillId="0" borderId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7" fillId="3" borderId="1" applyNumberFormat="0" applyAlignment="0" applyProtection="0"/>
    <xf numFmtId="0" fontId="8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5" fillId="0" borderId="0"/>
  </cellStyleXfs>
  <cellXfs count="66">
    <xf numFmtId="0" fontId="0" fillId="0" borderId="0" xfId="0"/>
    <xf numFmtId="0" fontId="0" fillId="0" borderId="0" xfId="0" applyFill="1"/>
    <xf numFmtId="0" fontId="15" fillId="0" borderId="0" xfId="0" applyFont="1" applyAlignment="1">
      <alignment horizontal="left" indent="13"/>
    </xf>
    <xf numFmtId="0" fontId="15" fillId="0" borderId="0" xfId="0" applyFont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0" applyFont="1"/>
    <xf numFmtId="0" fontId="22" fillId="0" borderId="0" xfId="0" applyFont="1" applyAlignment="1"/>
    <xf numFmtId="0" fontId="0" fillId="0" borderId="0" xfId="0" applyAlignment="1"/>
    <xf numFmtId="0" fontId="20" fillId="0" borderId="4" xfId="0" applyFont="1" applyBorder="1"/>
    <xf numFmtId="0" fontId="17" fillId="0" borderId="4" xfId="0" applyFont="1" applyBorder="1"/>
    <xf numFmtId="0" fontId="30" fillId="0" borderId="0" xfId="0" applyFont="1" applyBorder="1" applyAlignment="1">
      <alignment horizontal="left" indent="13"/>
    </xf>
    <xf numFmtId="0" fontId="26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1" fillId="4" borderId="2" xfId="0" applyFont="1" applyFill="1" applyBorder="1"/>
    <xf numFmtId="0" fontId="0" fillId="0" borderId="3" xfId="0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left" indent="13"/>
    </xf>
    <xf numFmtId="0" fontId="0" fillId="0" borderId="0" xfId="0" applyFill="1" applyBorder="1"/>
    <xf numFmtId="0" fontId="23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indent="13"/>
    </xf>
    <xf numFmtId="0" fontId="27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indent="13"/>
    </xf>
    <xf numFmtId="0" fontId="18" fillId="0" borderId="0" xfId="0" applyFont="1" applyFill="1" applyBorder="1"/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quotePrefix="1" applyFill="1"/>
    <xf numFmtId="15" fontId="17" fillId="0" borderId="0" xfId="0" quotePrefix="1" applyNumberFormat="1" applyFont="1"/>
    <xf numFmtId="0" fontId="17" fillId="0" borderId="0" xfId="0" quotePrefix="1" applyFont="1"/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2" fillId="5" borderId="2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3" xfId="108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32" fillId="5" borderId="2" xfId="109" applyFont="1" applyFill="1" applyBorder="1" applyAlignment="1">
      <alignment horizontal="left" vertical="center"/>
    </xf>
    <xf numFmtId="0" fontId="1" fillId="0" borderId="3" xfId="10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110">
    <cellStyle name="Bad 2" xfId="101"/>
    <cellStyle name="Bad 3" xfId="102"/>
    <cellStyle name="Calculation 3" xfId="99"/>
    <cellStyle name="Comma [0] 2" xfId="2"/>
    <cellStyle name="Comma [0] 2 2" xfId="4"/>
    <cellStyle name="Comma [0] 3" xfId="103"/>
    <cellStyle name="Comma 10" xfId="80"/>
    <cellStyle name="Comma 2" xfId="85"/>
    <cellStyle name="Comma 7" xfId="83"/>
    <cellStyle name="Comma 8" xfId="87"/>
    <cellStyle name="Comma 9" xfId="82"/>
    <cellStyle name="Excel Built-in Normal" xfId="34"/>
    <cellStyle name="Normal" xfId="0" builtinId="0"/>
    <cellStyle name="Normal 10" xfId="11"/>
    <cellStyle name="Normal 100" xfId="44"/>
    <cellStyle name="Normal 101" xfId="46"/>
    <cellStyle name="Normal 102" xfId="58"/>
    <cellStyle name="Normal 103" xfId="60"/>
    <cellStyle name="Normal 104" xfId="41"/>
    <cellStyle name="Normal 106" xfId="48"/>
    <cellStyle name="Normal 107" xfId="51"/>
    <cellStyle name="Normal 109" xfId="50"/>
    <cellStyle name="Normal 11" xfId="13"/>
    <cellStyle name="Normal 111" xfId="45"/>
    <cellStyle name="Normal 112" xfId="59"/>
    <cellStyle name="Normal 12" xfId="16"/>
    <cellStyle name="Normal 13" xfId="14"/>
    <cellStyle name="Normal 14" xfId="23"/>
    <cellStyle name="Normal 15" xfId="18"/>
    <cellStyle name="Normal 16" xfId="76"/>
    <cellStyle name="Normal 17" xfId="108"/>
    <cellStyle name="Normal 18" xfId="15"/>
    <cellStyle name="Normal 19" xfId="104"/>
    <cellStyle name="Normal 19 2" xfId="10"/>
    <cellStyle name="Normal 2" xfId="6"/>
    <cellStyle name="Normal 2 10" xfId="28"/>
    <cellStyle name="Normal 2 107" xfId="36"/>
    <cellStyle name="Normal 2 108" xfId="70"/>
    <cellStyle name="Normal 2 11 2" xfId="7"/>
    <cellStyle name="Normal 2 129" xfId="49"/>
    <cellStyle name="Normal 2 2" xfId="30"/>
    <cellStyle name="Normal 2 2 2" xfId="105"/>
    <cellStyle name="Normal 2 2 2 3" xfId="106"/>
    <cellStyle name="Normal 2 23 2" xfId="107"/>
    <cellStyle name="Normal 2 24" xfId="29"/>
    <cellStyle name="Normal 2 3" xfId="33"/>
    <cellStyle name="Normal 2 3 2" xfId="77"/>
    <cellStyle name="Normal 2 4" xfId="21"/>
    <cellStyle name="Normal 2 6" xfId="32"/>
    <cellStyle name="Normal 20" xfId="22"/>
    <cellStyle name="Normal 21" xfId="27"/>
    <cellStyle name="Normal 22" xfId="24"/>
    <cellStyle name="Normal 23" xfId="35"/>
    <cellStyle name="Normal 24" xfId="19"/>
    <cellStyle name="Normal 25" xfId="9"/>
    <cellStyle name="Normal 26" xfId="12"/>
    <cellStyle name="Normal 27" xfId="81"/>
    <cellStyle name="Normal 28" xfId="109"/>
    <cellStyle name="Normal 3" xfId="1"/>
    <cellStyle name="Normal 3 2" xfId="5"/>
    <cellStyle name="Normal 3 3" xfId="78"/>
    <cellStyle name="Normal 4" xfId="8"/>
    <cellStyle name="Normal 4 10" xfId="31"/>
    <cellStyle name="Normal 4 2" xfId="86"/>
    <cellStyle name="Normal 4 3" xfId="26"/>
    <cellStyle name="Normal 40" xfId="68"/>
    <cellStyle name="Normal 49" xfId="93"/>
    <cellStyle name="Normal 5" xfId="3"/>
    <cellStyle name="Normal 5 2" xfId="97"/>
    <cellStyle name="Normal 50" xfId="92"/>
    <cellStyle name="Normal 51" xfId="90"/>
    <cellStyle name="Normal 52" xfId="88"/>
    <cellStyle name="Normal 53" xfId="95"/>
    <cellStyle name="Normal 54" xfId="84"/>
    <cellStyle name="Normal 59" xfId="74"/>
    <cellStyle name="Normal 6" xfId="25"/>
    <cellStyle name="Normal 60" xfId="91"/>
    <cellStyle name="Normal 61" xfId="94"/>
    <cellStyle name="Normal 62" xfId="53"/>
    <cellStyle name="Normal 63" xfId="54"/>
    <cellStyle name="Normal 64" xfId="89"/>
    <cellStyle name="Normal 65" xfId="98"/>
    <cellStyle name="Normal 66" xfId="67"/>
    <cellStyle name="Normal 67" xfId="96"/>
    <cellStyle name="Normal 68" xfId="72"/>
    <cellStyle name="Normal 69" xfId="71"/>
    <cellStyle name="Normal 7" xfId="20"/>
    <cellStyle name="Normal 70" xfId="66"/>
    <cellStyle name="Normal 71" xfId="57"/>
    <cellStyle name="Normal 72" xfId="56"/>
    <cellStyle name="Normal 74" xfId="55"/>
    <cellStyle name="Normal 75" xfId="65"/>
    <cellStyle name="Normal 77" xfId="43"/>
    <cellStyle name="Normal 78" xfId="64"/>
    <cellStyle name="Normal 79" xfId="63"/>
    <cellStyle name="Normal 8" xfId="17"/>
    <cellStyle name="Normal 81" xfId="73"/>
    <cellStyle name="Normal 83" xfId="38"/>
    <cellStyle name="Normal 84" xfId="61"/>
    <cellStyle name="Normal 85" xfId="62"/>
    <cellStyle name="Normal 86" xfId="37"/>
    <cellStyle name="Normal 89" xfId="69"/>
    <cellStyle name="Normal 9" xfId="75"/>
    <cellStyle name="Normal 90" xfId="39"/>
    <cellStyle name="Normal 93" xfId="42"/>
    <cellStyle name="Normal 95" xfId="47"/>
    <cellStyle name="Normal 97" xfId="40"/>
    <cellStyle name="Normal 98 2" xfId="79"/>
    <cellStyle name="Normal 99" xfId="52"/>
    <cellStyle name="TableStyleLight1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797275</xdr:colOff>
      <xdr:row>7</xdr:row>
      <xdr:rowOff>142874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" r="1184" b="7051"/>
        <a:stretch/>
      </xdr:blipFill>
      <xdr:spPr>
        <a:xfrm>
          <a:off x="0" y="57150"/>
          <a:ext cx="7579075" cy="1400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797275</xdr:colOff>
      <xdr:row>7</xdr:row>
      <xdr:rowOff>133349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" r="1184" b="7051"/>
        <a:stretch/>
      </xdr:blipFill>
      <xdr:spPr>
        <a:xfrm>
          <a:off x="0" y="14658975"/>
          <a:ext cx="7579075" cy="13906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11</xdr:col>
      <xdr:colOff>816325</xdr:colOff>
      <xdr:row>7</xdr:row>
      <xdr:rowOff>152399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" r="1184" b="7051"/>
        <a:stretch/>
      </xdr:blipFill>
      <xdr:spPr>
        <a:xfrm>
          <a:off x="19050" y="29346525"/>
          <a:ext cx="7579075" cy="13906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47625</xdr:rowOff>
    </xdr:from>
    <xdr:to>
      <xdr:col>11</xdr:col>
      <xdr:colOff>797275</xdr:colOff>
      <xdr:row>77</xdr:row>
      <xdr:rowOff>257174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" r="1184" b="7051"/>
        <a:stretch/>
      </xdr:blipFill>
      <xdr:spPr>
        <a:xfrm>
          <a:off x="0" y="14468475"/>
          <a:ext cx="7579075" cy="139064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144</xdr:row>
      <xdr:rowOff>47625</xdr:rowOff>
    </xdr:from>
    <xdr:ext cx="7579075" cy="1390649"/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" r="1184" b="7051"/>
        <a:stretch/>
      </xdr:blipFill>
      <xdr:spPr>
        <a:xfrm>
          <a:off x="0" y="14087475"/>
          <a:ext cx="7579075" cy="13906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topLeftCell="A151" zoomScaleNormal="100" zoomScaleSheetLayoutView="100" workbookViewId="0">
      <selection activeCell="O8" sqref="O8"/>
    </sheetView>
  </sheetViews>
  <sheetFormatPr defaultRowHeight="15" x14ac:dyDescent="0.25"/>
  <cols>
    <col min="1" max="1" width="5.5703125" customWidth="1"/>
    <col min="2" max="2" width="15.5703125" customWidth="1"/>
    <col min="3" max="3" width="31.28515625" customWidth="1"/>
    <col min="4" max="9" width="5.7109375" customWidth="1"/>
    <col min="10" max="10" width="7.28515625" customWidth="1"/>
    <col min="11" max="11" width="7.7109375" customWidth="1"/>
    <col min="12" max="12" width="14.140625" customWidth="1"/>
  </cols>
  <sheetData>
    <row r="1" spans="1:12" ht="18.75" customHeight="1" x14ac:dyDescent="0.35">
      <c r="A1" s="30"/>
      <c r="B1" s="31"/>
      <c r="C1" s="32"/>
      <c r="D1" s="31"/>
      <c r="E1" s="31"/>
      <c r="F1" s="31"/>
      <c r="G1" s="31"/>
      <c r="H1" s="31"/>
      <c r="I1" s="31"/>
      <c r="J1" s="31"/>
      <c r="K1" s="31"/>
      <c r="L1" s="31"/>
    </row>
    <row r="2" spans="1:12" ht="19.5" customHeight="1" x14ac:dyDescent="0.4">
      <c r="A2" s="30"/>
      <c r="B2" s="33"/>
      <c r="C2" s="34"/>
      <c r="D2" s="33"/>
      <c r="E2" s="33"/>
      <c r="F2" s="33"/>
      <c r="G2" s="33"/>
      <c r="H2" s="33"/>
      <c r="I2" s="33"/>
      <c r="J2" s="31"/>
      <c r="K2" s="31"/>
      <c r="L2" s="31"/>
    </row>
    <row r="3" spans="1:12" ht="11.25" customHeight="1" x14ac:dyDescent="0.25">
      <c r="A3" s="35"/>
      <c r="B3" s="14"/>
      <c r="C3" s="36"/>
      <c r="D3" s="15"/>
      <c r="E3" s="31"/>
      <c r="F3" s="37"/>
      <c r="G3" s="37"/>
      <c r="H3" s="15"/>
      <c r="I3" s="15"/>
      <c r="J3" s="31"/>
      <c r="K3" s="31"/>
      <c r="L3" s="31"/>
    </row>
    <row r="4" spans="1:12" ht="11.25" customHeight="1" x14ac:dyDescent="0.4">
      <c r="A4" s="35"/>
      <c r="B4" s="14"/>
      <c r="C4" s="36"/>
      <c r="D4" s="15"/>
      <c r="E4" s="33"/>
      <c r="F4" s="37"/>
      <c r="G4" s="37"/>
      <c r="H4" s="15"/>
      <c r="I4" s="15"/>
      <c r="J4" s="31"/>
      <c r="K4" s="31"/>
      <c r="L4" s="31"/>
    </row>
    <row r="5" spans="1:12" ht="11.25" customHeight="1" x14ac:dyDescent="0.4">
      <c r="A5" s="13"/>
      <c r="B5" s="14"/>
      <c r="C5" s="36"/>
      <c r="D5" s="15"/>
      <c r="E5" s="31"/>
      <c r="F5" s="37"/>
      <c r="G5" s="37"/>
      <c r="H5" s="15"/>
      <c r="I5" s="15"/>
      <c r="J5" s="33"/>
      <c r="K5" s="33"/>
      <c r="L5" s="33"/>
    </row>
    <row r="6" spans="1:12" ht="11.25" customHeight="1" x14ac:dyDescent="0.25">
      <c r="A6" s="13"/>
      <c r="B6" s="14"/>
      <c r="C6" s="36"/>
      <c r="D6" s="15"/>
      <c r="E6" s="31"/>
      <c r="F6" s="37"/>
      <c r="G6" s="37"/>
      <c r="H6" s="15"/>
      <c r="I6" s="15"/>
      <c r="J6" s="31"/>
      <c r="K6" s="31"/>
      <c r="L6" s="31"/>
    </row>
    <row r="7" spans="1:12" ht="15.75" x14ac:dyDescent="0.25">
      <c r="A7" s="38"/>
      <c r="B7" s="31"/>
      <c r="C7" s="39"/>
      <c r="D7" s="31"/>
      <c r="E7" s="31"/>
      <c r="F7" s="31"/>
      <c r="G7" s="31"/>
      <c r="H7" s="31"/>
      <c r="I7" s="31"/>
      <c r="J7" s="31"/>
      <c r="K7" s="31"/>
      <c r="L7" s="31"/>
    </row>
    <row r="8" spans="1:12" ht="15.75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" x14ac:dyDescent="0.25">
      <c r="A9" s="57" t="s">
        <v>38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5.75" x14ac:dyDescent="0.25">
      <c r="A10" s="58" t="s">
        <v>40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1"/>
      <c r="K11" s="1"/>
      <c r="L11" s="1"/>
    </row>
    <row r="12" spans="1:12" ht="15.75" x14ac:dyDescent="0.25">
      <c r="A12" s="4" t="s">
        <v>4</v>
      </c>
      <c r="B12" s="4"/>
      <c r="C12" s="16" t="s">
        <v>107</v>
      </c>
      <c r="D12" s="4"/>
      <c r="E12" s="4" t="s">
        <v>10</v>
      </c>
      <c r="F12" s="4"/>
      <c r="G12" s="4"/>
      <c r="H12" s="17"/>
      <c r="I12" s="17" t="s">
        <v>109</v>
      </c>
      <c r="J12" s="1"/>
      <c r="K12" s="1"/>
      <c r="L12" s="1"/>
    </row>
    <row r="13" spans="1:12" ht="18" x14ac:dyDescent="0.25">
      <c r="A13" s="4" t="s">
        <v>5</v>
      </c>
      <c r="B13" s="6"/>
      <c r="C13" s="17" t="s">
        <v>108</v>
      </c>
      <c r="D13" s="4"/>
      <c r="E13" s="4" t="s">
        <v>6</v>
      </c>
      <c r="F13" s="7"/>
      <c r="G13" s="7"/>
      <c r="H13" s="18"/>
      <c r="I13" s="18" t="s">
        <v>45</v>
      </c>
      <c r="J13" s="1"/>
      <c r="K13" s="1"/>
      <c r="L13" s="1"/>
    </row>
    <row r="14" spans="1:12" ht="18" x14ac:dyDescent="0.25">
      <c r="A14" s="4"/>
      <c r="B14" s="6"/>
      <c r="C14" s="17"/>
      <c r="D14" s="4"/>
      <c r="E14" s="5"/>
      <c r="F14" s="7"/>
      <c r="G14" s="7"/>
      <c r="H14" s="18"/>
      <c r="I14" s="1"/>
      <c r="J14" s="1"/>
      <c r="K14" s="1"/>
      <c r="L14" s="1"/>
    </row>
    <row r="15" spans="1:12" x14ac:dyDescent="0.25">
      <c r="A15" s="59" t="s">
        <v>0</v>
      </c>
      <c r="B15" s="59" t="s">
        <v>1</v>
      </c>
      <c r="C15" s="59" t="s">
        <v>7</v>
      </c>
      <c r="D15" s="62" t="s">
        <v>11</v>
      </c>
      <c r="E15" s="62"/>
      <c r="F15" s="62"/>
      <c r="G15" s="62"/>
      <c r="H15" s="62"/>
      <c r="I15" s="62"/>
      <c r="J15" s="63" t="s">
        <v>12</v>
      </c>
      <c r="K15" s="63" t="s">
        <v>13</v>
      </c>
      <c r="L15" s="65" t="s">
        <v>8</v>
      </c>
    </row>
    <row r="16" spans="1:12" x14ac:dyDescent="0.25">
      <c r="A16" s="60"/>
      <c r="B16" s="61" t="s">
        <v>1</v>
      </c>
      <c r="C16" s="61" t="s">
        <v>2</v>
      </c>
      <c r="D16" s="28" t="s">
        <v>14</v>
      </c>
      <c r="E16" s="28" t="s">
        <v>16</v>
      </c>
      <c r="F16" s="28" t="s">
        <v>15</v>
      </c>
      <c r="G16" s="28" t="s">
        <v>3</v>
      </c>
      <c r="H16" s="28" t="s">
        <v>17</v>
      </c>
      <c r="I16" s="28" t="s">
        <v>21</v>
      </c>
      <c r="J16" s="64"/>
      <c r="K16" s="64"/>
      <c r="L16" s="65"/>
    </row>
    <row r="17" spans="1:12" x14ac:dyDescent="0.25">
      <c r="A17" s="23">
        <v>1</v>
      </c>
      <c r="B17" s="47" t="s">
        <v>48</v>
      </c>
      <c r="C17" s="47" t="s">
        <v>49</v>
      </c>
      <c r="D17" s="49">
        <v>80</v>
      </c>
      <c r="E17" s="49">
        <v>80</v>
      </c>
      <c r="F17" s="49">
        <v>80</v>
      </c>
      <c r="G17" s="49">
        <v>90</v>
      </c>
      <c r="H17" s="49">
        <v>90</v>
      </c>
      <c r="I17" s="49">
        <v>96</v>
      </c>
      <c r="J17" s="50">
        <f t="shared" ref="J17:J46" si="0">(D17+E17+(F17*2)+(G17*2)+(H17*2)+(I17*2))/10</f>
        <v>87.2</v>
      </c>
      <c r="K17" s="51" t="str">
        <f t="shared" ref="K17:K46" si="1">IF(AND(J17&gt;=85,J17&lt;=100),"A",IF(AND(J17&gt;=80,J17&lt;=84.9),"AB",IF(AND(J17&gt;=75,J17&lt;=79.9),"B",IF(AND(J17&gt;=68,J17&lt;=74.9),"BC",IF(AND(J17&gt;=60,J17&lt;=67.9),"C",IF(AND(J17&gt;=50,J17&lt;=59.9),"D",IF(AND(J17&gt;=0,J17&lt;=49.9),"E")))))))</f>
        <v>A</v>
      </c>
      <c r="L17" s="25"/>
    </row>
    <row r="18" spans="1:12" x14ac:dyDescent="0.25">
      <c r="A18" s="23">
        <v>2</v>
      </c>
      <c r="B18" s="47" t="s">
        <v>50</v>
      </c>
      <c r="C18" s="47" t="s">
        <v>51</v>
      </c>
      <c r="D18" s="49">
        <v>75</v>
      </c>
      <c r="E18" s="49">
        <v>80</v>
      </c>
      <c r="F18" s="49">
        <v>80</v>
      </c>
      <c r="G18" s="49">
        <v>90</v>
      </c>
      <c r="H18" s="49">
        <v>90</v>
      </c>
      <c r="I18" s="49">
        <v>90</v>
      </c>
      <c r="J18" s="50">
        <f t="shared" si="0"/>
        <v>85.5</v>
      </c>
      <c r="K18" s="51" t="str">
        <f t="shared" si="1"/>
        <v>A</v>
      </c>
      <c r="L18" s="25"/>
    </row>
    <row r="19" spans="1:12" x14ac:dyDescent="0.25">
      <c r="A19" s="23">
        <v>3</v>
      </c>
      <c r="B19" s="47" t="s">
        <v>52</v>
      </c>
      <c r="C19" s="47" t="s">
        <v>53</v>
      </c>
      <c r="D19" s="49">
        <v>80</v>
      </c>
      <c r="E19" s="49">
        <v>85</v>
      </c>
      <c r="F19" s="49">
        <v>80</v>
      </c>
      <c r="G19" s="49">
        <v>80</v>
      </c>
      <c r="H19" s="49">
        <v>70</v>
      </c>
      <c r="I19" s="49">
        <v>96</v>
      </c>
      <c r="J19" s="50">
        <f t="shared" si="0"/>
        <v>81.7</v>
      </c>
      <c r="K19" s="51" t="str">
        <f t="shared" si="1"/>
        <v>AB</v>
      </c>
      <c r="L19" s="25"/>
    </row>
    <row r="20" spans="1:12" x14ac:dyDescent="0.25">
      <c r="A20" s="23">
        <v>4</v>
      </c>
      <c r="B20" s="47" t="s">
        <v>54</v>
      </c>
      <c r="C20" s="47" t="s">
        <v>55</v>
      </c>
      <c r="D20" s="49">
        <v>85</v>
      </c>
      <c r="E20" s="49">
        <v>80</v>
      </c>
      <c r="F20" s="49">
        <v>80</v>
      </c>
      <c r="G20" s="49">
        <v>80</v>
      </c>
      <c r="H20" s="49">
        <v>90</v>
      </c>
      <c r="I20" s="49">
        <v>100</v>
      </c>
      <c r="J20" s="50">
        <f t="shared" si="0"/>
        <v>86.5</v>
      </c>
      <c r="K20" s="51" t="str">
        <f t="shared" si="1"/>
        <v>A</v>
      </c>
      <c r="L20" s="25"/>
    </row>
    <row r="21" spans="1:12" x14ac:dyDescent="0.25">
      <c r="A21" s="23">
        <v>5</v>
      </c>
      <c r="B21" s="47" t="s">
        <v>56</v>
      </c>
      <c r="C21" s="47" t="s">
        <v>57</v>
      </c>
      <c r="D21" s="49">
        <v>80</v>
      </c>
      <c r="E21" s="49">
        <v>80</v>
      </c>
      <c r="F21" s="49">
        <v>85</v>
      </c>
      <c r="G21" s="49">
        <v>70</v>
      </c>
      <c r="H21" s="49">
        <v>70</v>
      </c>
      <c r="I21" s="49">
        <v>96</v>
      </c>
      <c r="J21" s="50">
        <f t="shared" si="0"/>
        <v>80.2</v>
      </c>
      <c r="K21" s="51" t="str">
        <f t="shared" si="1"/>
        <v>AB</v>
      </c>
      <c r="L21" s="25"/>
    </row>
    <row r="22" spans="1:12" x14ac:dyDescent="0.25">
      <c r="A22" s="23">
        <v>6</v>
      </c>
      <c r="B22" s="47" t="s">
        <v>58</v>
      </c>
      <c r="C22" s="47" t="s">
        <v>59</v>
      </c>
      <c r="D22" s="49">
        <v>75</v>
      </c>
      <c r="E22" s="49">
        <v>80</v>
      </c>
      <c r="F22" s="49">
        <v>80</v>
      </c>
      <c r="G22" s="49">
        <v>90</v>
      </c>
      <c r="H22" s="49">
        <v>90</v>
      </c>
      <c r="I22" s="49">
        <v>75</v>
      </c>
      <c r="J22" s="50">
        <f t="shared" si="0"/>
        <v>82.5</v>
      </c>
      <c r="K22" s="51" t="str">
        <f t="shared" si="1"/>
        <v>AB</v>
      </c>
      <c r="L22" s="25"/>
    </row>
    <row r="23" spans="1:12" x14ac:dyDescent="0.25">
      <c r="A23" s="23">
        <v>7</v>
      </c>
      <c r="B23" s="47" t="s">
        <v>60</v>
      </c>
      <c r="C23" s="47" t="s">
        <v>61</v>
      </c>
      <c r="D23" s="49">
        <v>85</v>
      </c>
      <c r="E23" s="49">
        <v>80</v>
      </c>
      <c r="F23" s="49">
        <v>80</v>
      </c>
      <c r="G23" s="49">
        <v>90</v>
      </c>
      <c r="H23" s="49">
        <v>90</v>
      </c>
      <c r="I23" s="49">
        <v>100</v>
      </c>
      <c r="J23" s="50">
        <f t="shared" si="0"/>
        <v>88.5</v>
      </c>
      <c r="K23" s="51" t="str">
        <f t="shared" si="1"/>
        <v>A</v>
      </c>
      <c r="L23" s="25"/>
    </row>
    <row r="24" spans="1:12" x14ac:dyDescent="0.25">
      <c r="A24" s="23">
        <v>8</v>
      </c>
      <c r="B24" s="47" t="s">
        <v>62</v>
      </c>
      <c r="C24" s="47" t="s">
        <v>63</v>
      </c>
      <c r="D24" s="49">
        <v>80</v>
      </c>
      <c r="E24" s="49">
        <v>80</v>
      </c>
      <c r="F24" s="49">
        <v>80</v>
      </c>
      <c r="G24" s="49">
        <v>90</v>
      </c>
      <c r="H24" s="49">
        <v>90</v>
      </c>
      <c r="I24" s="49">
        <v>86</v>
      </c>
      <c r="J24" s="50">
        <f t="shared" si="0"/>
        <v>85.2</v>
      </c>
      <c r="K24" s="51" t="str">
        <f t="shared" si="1"/>
        <v>A</v>
      </c>
      <c r="L24" s="25"/>
    </row>
    <row r="25" spans="1:12" x14ac:dyDescent="0.25">
      <c r="A25" s="23">
        <v>9</v>
      </c>
      <c r="B25" s="47" t="s">
        <v>64</v>
      </c>
      <c r="C25" s="47" t="s">
        <v>65</v>
      </c>
      <c r="D25" s="49">
        <v>85</v>
      </c>
      <c r="E25" s="49">
        <v>85</v>
      </c>
      <c r="F25" s="49">
        <v>85</v>
      </c>
      <c r="G25" s="49">
        <v>85</v>
      </c>
      <c r="H25" s="49">
        <v>90</v>
      </c>
      <c r="I25" s="49">
        <v>100</v>
      </c>
      <c r="J25" s="50">
        <f t="shared" si="0"/>
        <v>89</v>
      </c>
      <c r="K25" s="51" t="str">
        <f t="shared" si="1"/>
        <v>A</v>
      </c>
      <c r="L25" s="25"/>
    </row>
    <row r="26" spans="1:12" x14ac:dyDescent="0.25">
      <c r="A26" s="23">
        <v>10</v>
      </c>
      <c r="B26" s="47" t="s">
        <v>66</v>
      </c>
      <c r="C26" s="47" t="s">
        <v>67</v>
      </c>
      <c r="D26" s="49">
        <v>85</v>
      </c>
      <c r="E26" s="49">
        <v>85</v>
      </c>
      <c r="F26" s="49">
        <v>85</v>
      </c>
      <c r="G26" s="49">
        <v>90</v>
      </c>
      <c r="H26" s="49">
        <v>70</v>
      </c>
      <c r="I26" s="49">
        <v>100</v>
      </c>
      <c r="J26" s="50">
        <f t="shared" si="0"/>
        <v>86</v>
      </c>
      <c r="K26" s="51" t="str">
        <f t="shared" si="1"/>
        <v>A</v>
      </c>
      <c r="L26" s="25"/>
    </row>
    <row r="27" spans="1:12" x14ac:dyDescent="0.25">
      <c r="A27" s="23">
        <v>11</v>
      </c>
      <c r="B27" s="47" t="s">
        <v>68</v>
      </c>
      <c r="C27" s="47" t="s">
        <v>69</v>
      </c>
      <c r="D27" s="49">
        <v>90</v>
      </c>
      <c r="E27" s="49">
        <v>90</v>
      </c>
      <c r="F27" s="49">
        <v>85</v>
      </c>
      <c r="G27" s="49">
        <v>70</v>
      </c>
      <c r="H27" s="49">
        <v>70</v>
      </c>
      <c r="I27" s="49">
        <v>86</v>
      </c>
      <c r="J27" s="50">
        <f t="shared" si="0"/>
        <v>80.2</v>
      </c>
      <c r="K27" s="51" t="str">
        <f t="shared" si="1"/>
        <v>AB</v>
      </c>
      <c r="L27" s="25"/>
    </row>
    <row r="28" spans="1:12" x14ac:dyDescent="0.25">
      <c r="A28" s="23">
        <v>12</v>
      </c>
      <c r="B28" s="47" t="s">
        <v>70</v>
      </c>
      <c r="C28" s="47" t="s">
        <v>71</v>
      </c>
      <c r="D28" s="49">
        <v>85</v>
      </c>
      <c r="E28" s="49">
        <v>85</v>
      </c>
      <c r="F28" s="49">
        <v>80</v>
      </c>
      <c r="G28" s="49">
        <v>90</v>
      </c>
      <c r="H28" s="49">
        <v>70</v>
      </c>
      <c r="I28" s="49">
        <v>100</v>
      </c>
      <c r="J28" s="50">
        <f t="shared" si="0"/>
        <v>85</v>
      </c>
      <c r="K28" s="51" t="str">
        <f t="shared" si="1"/>
        <v>A</v>
      </c>
      <c r="L28" s="25"/>
    </row>
    <row r="29" spans="1:12" x14ac:dyDescent="0.25">
      <c r="A29" s="23">
        <v>13</v>
      </c>
      <c r="B29" s="47" t="s">
        <v>72</v>
      </c>
      <c r="C29" s="47" t="s">
        <v>73</v>
      </c>
      <c r="D29" s="49">
        <v>80</v>
      </c>
      <c r="E29" s="49">
        <v>80</v>
      </c>
      <c r="F29" s="49">
        <v>80</v>
      </c>
      <c r="G29" s="49">
        <v>90</v>
      </c>
      <c r="H29" s="49">
        <v>70</v>
      </c>
      <c r="I29" s="49">
        <v>96</v>
      </c>
      <c r="J29" s="50">
        <f t="shared" si="0"/>
        <v>83.2</v>
      </c>
      <c r="K29" s="51" t="str">
        <f t="shared" si="1"/>
        <v>AB</v>
      </c>
      <c r="L29" s="25"/>
    </row>
    <row r="30" spans="1:12" x14ac:dyDescent="0.25">
      <c r="A30" s="23">
        <v>14</v>
      </c>
      <c r="B30" s="47" t="s">
        <v>74</v>
      </c>
      <c r="C30" s="47" t="s">
        <v>75</v>
      </c>
      <c r="D30" s="49">
        <v>75</v>
      </c>
      <c r="E30" s="49">
        <v>80</v>
      </c>
      <c r="F30" s="49">
        <v>80</v>
      </c>
      <c r="G30" s="49">
        <v>80</v>
      </c>
      <c r="H30" s="49">
        <v>70</v>
      </c>
      <c r="I30" s="49">
        <v>86</v>
      </c>
      <c r="J30" s="50">
        <f t="shared" si="0"/>
        <v>78.7</v>
      </c>
      <c r="K30" s="51" t="str">
        <f t="shared" si="1"/>
        <v>B</v>
      </c>
      <c r="L30" s="25"/>
    </row>
    <row r="31" spans="1:12" x14ac:dyDescent="0.25">
      <c r="A31" s="23">
        <v>15</v>
      </c>
      <c r="B31" s="47" t="s">
        <v>76</v>
      </c>
      <c r="C31" s="47" t="s">
        <v>77</v>
      </c>
      <c r="D31" s="49">
        <v>80</v>
      </c>
      <c r="E31" s="49">
        <v>80</v>
      </c>
      <c r="F31" s="49">
        <v>80</v>
      </c>
      <c r="G31" s="49">
        <v>90</v>
      </c>
      <c r="H31" s="49">
        <v>70</v>
      </c>
      <c r="I31" s="49">
        <v>92</v>
      </c>
      <c r="J31" s="50">
        <f t="shared" si="0"/>
        <v>82.4</v>
      </c>
      <c r="K31" s="51" t="str">
        <f t="shared" si="1"/>
        <v>AB</v>
      </c>
      <c r="L31" s="25"/>
    </row>
    <row r="32" spans="1:12" x14ac:dyDescent="0.25">
      <c r="A32" s="23">
        <v>16</v>
      </c>
      <c r="B32" s="47" t="s">
        <v>78</v>
      </c>
      <c r="C32" s="47" t="s">
        <v>79</v>
      </c>
      <c r="D32" s="49">
        <v>80</v>
      </c>
      <c r="E32" s="49">
        <v>80</v>
      </c>
      <c r="F32" s="49">
        <v>80</v>
      </c>
      <c r="G32" s="49">
        <v>90</v>
      </c>
      <c r="H32" s="49">
        <v>90</v>
      </c>
      <c r="I32" s="49">
        <v>96</v>
      </c>
      <c r="J32" s="50">
        <f t="shared" si="0"/>
        <v>87.2</v>
      </c>
      <c r="K32" s="51" t="str">
        <f t="shared" si="1"/>
        <v>A</v>
      </c>
      <c r="L32" s="25"/>
    </row>
    <row r="33" spans="1:12" x14ac:dyDescent="0.25">
      <c r="A33" s="23">
        <v>17</v>
      </c>
      <c r="B33" s="47" t="s">
        <v>80</v>
      </c>
      <c r="C33" s="47" t="s">
        <v>81</v>
      </c>
      <c r="D33" s="49">
        <v>85</v>
      </c>
      <c r="E33" s="49">
        <v>85</v>
      </c>
      <c r="F33" s="49">
        <v>80</v>
      </c>
      <c r="G33" s="49">
        <v>90</v>
      </c>
      <c r="H33" s="49">
        <v>70</v>
      </c>
      <c r="I33" s="49">
        <v>100</v>
      </c>
      <c r="J33" s="50">
        <f t="shared" si="0"/>
        <v>85</v>
      </c>
      <c r="K33" s="51" t="str">
        <f t="shared" si="1"/>
        <v>A</v>
      </c>
      <c r="L33" s="25"/>
    </row>
    <row r="34" spans="1:12" x14ac:dyDescent="0.25">
      <c r="A34" s="23">
        <v>18</v>
      </c>
      <c r="B34" s="47" t="s">
        <v>82</v>
      </c>
      <c r="C34" s="47" t="s">
        <v>83</v>
      </c>
      <c r="D34" s="49">
        <v>75</v>
      </c>
      <c r="E34" s="49">
        <v>80</v>
      </c>
      <c r="F34" s="49">
        <v>85</v>
      </c>
      <c r="G34" s="49">
        <v>80</v>
      </c>
      <c r="H34" s="49">
        <v>70</v>
      </c>
      <c r="I34" s="49">
        <v>75</v>
      </c>
      <c r="J34" s="50">
        <f t="shared" si="0"/>
        <v>77.5</v>
      </c>
      <c r="K34" s="51" t="str">
        <f t="shared" si="1"/>
        <v>B</v>
      </c>
      <c r="L34" s="25"/>
    </row>
    <row r="35" spans="1:12" x14ac:dyDescent="0.25">
      <c r="A35" s="23">
        <v>19</v>
      </c>
      <c r="B35" s="47" t="s">
        <v>84</v>
      </c>
      <c r="C35" s="47" t="s">
        <v>85</v>
      </c>
      <c r="D35" s="49">
        <v>80</v>
      </c>
      <c r="E35" s="49">
        <v>80</v>
      </c>
      <c r="F35" s="49">
        <v>80</v>
      </c>
      <c r="G35" s="49">
        <v>85</v>
      </c>
      <c r="H35" s="49">
        <v>90</v>
      </c>
      <c r="I35" s="49">
        <v>100</v>
      </c>
      <c r="J35" s="50">
        <f t="shared" si="0"/>
        <v>87</v>
      </c>
      <c r="K35" s="51" t="str">
        <f t="shared" si="1"/>
        <v>A</v>
      </c>
      <c r="L35" s="25"/>
    </row>
    <row r="36" spans="1:12" x14ac:dyDescent="0.25">
      <c r="A36" s="23">
        <v>20</v>
      </c>
      <c r="B36" s="47" t="s">
        <v>86</v>
      </c>
      <c r="C36" s="47" t="s">
        <v>87</v>
      </c>
      <c r="D36" s="49">
        <v>85</v>
      </c>
      <c r="E36" s="49">
        <v>85</v>
      </c>
      <c r="F36" s="49">
        <v>80</v>
      </c>
      <c r="G36" s="49">
        <v>90</v>
      </c>
      <c r="H36" s="49">
        <v>70</v>
      </c>
      <c r="I36" s="49">
        <v>100</v>
      </c>
      <c r="J36" s="50">
        <f t="shared" si="0"/>
        <v>85</v>
      </c>
      <c r="K36" s="51" t="str">
        <f t="shared" si="1"/>
        <v>A</v>
      </c>
      <c r="L36" s="25"/>
    </row>
    <row r="37" spans="1:12" x14ac:dyDescent="0.25">
      <c r="A37" s="23">
        <v>21</v>
      </c>
      <c r="B37" s="47" t="s">
        <v>88</v>
      </c>
      <c r="C37" s="47" t="s">
        <v>89</v>
      </c>
      <c r="D37" s="49">
        <v>85</v>
      </c>
      <c r="E37" s="49">
        <v>85</v>
      </c>
      <c r="F37" s="49">
        <v>80</v>
      </c>
      <c r="G37" s="49">
        <v>90</v>
      </c>
      <c r="H37" s="49">
        <v>90</v>
      </c>
      <c r="I37" s="49">
        <v>92</v>
      </c>
      <c r="J37" s="50">
        <f t="shared" si="0"/>
        <v>87.4</v>
      </c>
      <c r="K37" s="51" t="str">
        <f t="shared" si="1"/>
        <v>A</v>
      </c>
      <c r="L37" s="25"/>
    </row>
    <row r="38" spans="1:12" x14ac:dyDescent="0.25">
      <c r="A38" s="23">
        <v>22</v>
      </c>
      <c r="B38" s="47" t="s">
        <v>90</v>
      </c>
      <c r="C38" s="47" t="s">
        <v>91</v>
      </c>
      <c r="D38" s="49">
        <v>80</v>
      </c>
      <c r="E38" s="49">
        <v>80</v>
      </c>
      <c r="F38" s="49">
        <v>80</v>
      </c>
      <c r="G38" s="49">
        <v>80</v>
      </c>
      <c r="H38" s="49">
        <v>90</v>
      </c>
      <c r="I38" s="49">
        <v>92</v>
      </c>
      <c r="J38" s="50">
        <f t="shared" si="0"/>
        <v>84.4</v>
      </c>
      <c r="K38" s="51" t="str">
        <f t="shared" si="1"/>
        <v>AB</v>
      </c>
      <c r="L38" s="25"/>
    </row>
    <row r="39" spans="1:12" x14ac:dyDescent="0.25">
      <c r="A39" s="23">
        <v>23</v>
      </c>
      <c r="B39" s="47" t="s">
        <v>92</v>
      </c>
      <c r="C39" s="47" t="s">
        <v>93</v>
      </c>
      <c r="D39" s="49">
        <v>85</v>
      </c>
      <c r="E39" s="49">
        <v>85</v>
      </c>
      <c r="F39" s="49">
        <v>85</v>
      </c>
      <c r="G39" s="49">
        <v>70</v>
      </c>
      <c r="H39" s="49">
        <v>70</v>
      </c>
      <c r="I39" s="49">
        <v>90</v>
      </c>
      <c r="J39" s="50">
        <f t="shared" si="0"/>
        <v>80</v>
      </c>
      <c r="K39" s="51" t="str">
        <f t="shared" si="1"/>
        <v>AB</v>
      </c>
      <c r="L39" s="25"/>
    </row>
    <row r="40" spans="1:12" x14ac:dyDescent="0.25">
      <c r="A40" s="23">
        <v>24</v>
      </c>
      <c r="B40" s="47" t="s">
        <v>94</v>
      </c>
      <c r="C40" s="47" t="s">
        <v>95</v>
      </c>
      <c r="D40" s="49">
        <v>85</v>
      </c>
      <c r="E40" s="49">
        <v>80</v>
      </c>
      <c r="F40" s="49">
        <v>85</v>
      </c>
      <c r="G40" s="49">
        <v>90</v>
      </c>
      <c r="H40" s="49">
        <v>70</v>
      </c>
      <c r="I40" s="49">
        <v>100</v>
      </c>
      <c r="J40" s="50">
        <f t="shared" si="0"/>
        <v>85.5</v>
      </c>
      <c r="K40" s="51" t="str">
        <f t="shared" si="1"/>
        <v>A</v>
      </c>
      <c r="L40" s="25"/>
    </row>
    <row r="41" spans="1:12" x14ac:dyDescent="0.25">
      <c r="A41" s="23">
        <v>25</v>
      </c>
      <c r="B41" s="47" t="s">
        <v>96</v>
      </c>
      <c r="C41" s="47" t="s">
        <v>97</v>
      </c>
      <c r="D41" s="49">
        <v>80</v>
      </c>
      <c r="E41" s="49">
        <v>80</v>
      </c>
      <c r="F41" s="49">
        <v>85</v>
      </c>
      <c r="G41" s="49">
        <v>90</v>
      </c>
      <c r="H41" s="49">
        <v>90</v>
      </c>
      <c r="I41" s="49">
        <v>92</v>
      </c>
      <c r="J41" s="50">
        <f t="shared" si="0"/>
        <v>87.4</v>
      </c>
      <c r="K41" s="51" t="str">
        <f t="shared" si="1"/>
        <v>A</v>
      </c>
      <c r="L41" s="25"/>
    </row>
    <row r="42" spans="1:12" x14ac:dyDescent="0.25">
      <c r="A42" s="23">
        <v>26</v>
      </c>
      <c r="B42" s="47" t="s">
        <v>98</v>
      </c>
      <c r="C42" s="47" t="s">
        <v>99</v>
      </c>
      <c r="D42" s="49">
        <v>85</v>
      </c>
      <c r="E42" s="49">
        <v>85</v>
      </c>
      <c r="F42" s="49">
        <v>85</v>
      </c>
      <c r="G42" s="49">
        <v>70</v>
      </c>
      <c r="H42" s="49">
        <v>70</v>
      </c>
      <c r="I42" s="49">
        <v>90</v>
      </c>
      <c r="J42" s="50">
        <f t="shared" si="0"/>
        <v>80</v>
      </c>
      <c r="K42" s="51" t="str">
        <f t="shared" si="1"/>
        <v>AB</v>
      </c>
      <c r="L42" s="25"/>
    </row>
    <row r="43" spans="1:12" x14ac:dyDescent="0.25">
      <c r="A43" s="23">
        <v>27</v>
      </c>
      <c r="B43" s="47">
        <v>132210084</v>
      </c>
      <c r="C43" s="47" t="s">
        <v>100</v>
      </c>
      <c r="D43" s="49">
        <v>80</v>
      </c>
      <c r="E43" s="49">
        <v>80</v>
      </c>
      <c r="F43" s="49">
        <v>80</v>
      </c>
      <c r="G43" s="49">
        <v>90</v>
      </c>
      <c r="H43" s="49">
        <v>90</v>
      </c>
      <c r="I43" s="49">
        <v>96</v>
      </c>
      <c r="J43" s="50">
        <f t="shared" si="0"/>
        <v>87.2</v>
      </c>
      <c r="K43" s="51" t="str">
        <f t="shared" si="1"/>
        <v>A</v>
      </c>
      <c r="L43" s="25"/>
    </row>
    <row r="44" spans="1:12" x14ac:dyDescent="0.25">
      <c r="A44" s="23">
        <v>28</v>
      </c>
      <c r="B44" s="47" t="s">
        <v>101</v>
      </c>
      <c r="C44" s="47" t="s">
        <v>102</v>
      </c>
      <c r="D44" s="49">
        <v>85</v>
      </c>
      <c r="E44" s="49">
        <v>85</v>
      </c>
      <c r="F44" s="49">
        <v>85</v>
      </c>
      <c r="G44" s="49">
        <v>70</v>
      </c>
      <c r="H44" s="49">
        <v>70</v>
      </c>
      <c r="I44" s="49">
        <v>92</v>
      </c>
      <c r="J44" s="50">
        <f t="shared" si="0"/>
        <v>80.400000000000006</v>
      </c>
      <c r="K44" s="51" t="str">
        <f t="shared" si="1"/>
        <v>AB</v>
      </c>
      <c r="L44" s="25"/>
    </row>
    <row r="45" spans="1:12" x14ac:dyDescent="0.25">
      <c r="A45" s="48">
        <v>29</v>
      </c>
      <c r="B45" s="47" t="s">
        <v>103</v>
      </c>
      <c r="C45" s="47" t="s">
        <v>104</v>
      </c>
      <c r="D45" s="49">
        <v>80</v>
      </c>
      <c r="E45" s="49">
        <v>80</v>
      </c>
      <c r="F45" s="49">
        <v>80</v>
      </c>
      <c r="G45" s="49">
        <v>90</v>
      </c>
      <c r="H45" s="49">
        <v>90</v>
      </c>
      <c r="I45" s="49">
        <v>92</v>
      </c>
      <c r="J45" s="50">
        <f t="shared" si="0"/>
        <v>86.4</v>
      </c>
      <c r="K45" s="51" t="str">
        <f t="shared" si="1"/>
        <v>A</v>
      </c>
      <c r="L45" s="1"/>
    </row>
    <row r="46" spans="1:12" x14ac:dyDescent="0.25">
      <c r="A46" s="48">
        <v>30</v>
      </c>
      <c r="B46" s="47" t="s">
        <v>105</v>
      </c>
      <c r="C46" s="47" t="s">
        <v>106</v>
      </c>
      <c r="D46" s="49">
        <v>85</v>
      </c>
      <c r="E46" s="49">
        <v>80</v>
      </c>
      <c r="F46" s="49">
        <v>85</v>
      </c>
      <c r="G46" s="49">
        <v>90</v>
      </c>
      <c r="H46" s="49">
        <v>90</v>
      </c>
      <c r="I46" s="49">
        <v>100</v>
      </c>
      <c r="J46" s="50">
        <f t="shared" si="0"/>
        <v>89.5</v>
      </c>
      <c r="K46" s="51" t="str">
        <f t="shared" si="1"/>
        <v>A</v>
      </c>
      <c r="L46" s="1"/>
    </row>
    <row r="47" spans="1:12" x14ac:dyDescent="0.25">
      <c r="L47" s="1"/>
    </row>
    <row r="48" spans="1:12" ht="15.75" x14ac:dyDescent="0.25">
      <c r="F48" s="8" t="s">
        <v>18</v>
      </c>
      <c r="G48" s="8"/>
      <c r="H48" s="44" t="s">
        <v>46</v>
      </c>
      <c r="I48" s="8"/>
      <c r="J48" s="4"/>
      <c r="K48" s="1"/>
      <c r="L48" s="1"/>
    </row>
    <row r="49" spans="1:12" ht="15.75" x14ac:dyDescent="0.25">
      <c r="A49" s="55" t="s">
        <v>19</v>
      </c>
      <c r="B49" s="55"/>
      <c r="C49" s="9" t="s">
        <v>24</v>
      </c>
      <c r="D49" s="9"/>
      <c r="E49" s="9"/>
      <c r="F49" s="8" t="s">
        <v>9</v>
      </c>
      <c r="G49" s="8"/>
      <c r="H49" s="8"/>
      <c r="I49" s="8"/>
      <c r="J49" s="4"/>
      <c r="K49" s="1"/>
      <c r="L49" s="1"/>
    </row>
    <row r="50" spans="1:12" ht="15.75" x14ac:dyDescent="0.25">
      <c r="A50" s="55"/>
      <c r="B50" s="55"/>
      <c r="C50" s="56">
        <v>10</v>
      </c>
      <c r="D50" s="56"/>
      <c r="E50" s="10"/>
      <c r="F50" s="8"/>
      <c r="G50" s="8"/>
      <c r="H50" s="8"/>
      <c r="I50" s="8"/>
      <c r="J50" s="4"/>
      <c r="K50" s="1"/>
      <c r="L50" s="1"/>
    </row>
    <row r="51" spans="1:12" ht="15.75" x14ac:dyDescent="0.25">
      <c r="B51" s="19" t="s">
        <v>22</v>
      </c>
      <c r="F51" s="8"/>
      <c r="G51" s="8"/>
      <c r="H51" s="8"/>
      <c r="I51" s="8"/>
      <c r="J51" s="4"/>
      <c r="K51" s="1"/>
      <c r="L51" s="1"/>
    </row>
    <row r="52" spans="1:12" ht="15.75" x14ac:dyDescent="0.25">
      <c r="B52" s="29" t="s">
        <v>23</v>
      </c>
      <c r="C52" s="19" t="s">
        <v>25</v>
      </c>
      <c r="F52" s="8"/>
      <c r="G52" s="8"/>
      <c r="H52" s="8"/>
      <c r="I52" s="8"/>
      <c r="J52" s="4"/>
      <c r="K52" s="1"/>
      <c r="L52" s="1"/>
    </row>
    <row r="53" spans="1:12" x14ac:dyDescent="0.25">
      <c r="B53" s="20" t="s">
        <v>26</v>
      </c>
      <c r="C53" s="21" t="s">
        <v>27</v>
      </c>
      <c r="K53" s="1"/>
    </row>
    <row r="54" spans="1:12" ht="15.75" x14ac:dyDescent="0.25">
      <c r="A54" s="1"/>
      <c r="B54" s="20" t="s">
        <v>28</v>
      </c>
      <c r="C54" s="21" t="s">
        <v>29</v>
      </c>
      <c r="D54" s="1"/>
      <c r="E54" s="1"/>
      <c r="F54" s="11" t="s">
        <v>42</v>
      </c>
      <c r="G54" s="12"/>
      <c r="H54" s="12"/>
      <c r="I54" s="12"/>
      <c r="J54" s="4"/>
      <c r="K54" s="1"/>
    </row>
    <row r="55" spans="1:12" x14ac:dyDescent="0.25">
      <c r="A55" s="1"/>
      <c r="B55" s="20" t="s">
        <v>30</v>
      </c>
      <c r="C55" s="21" t="s">
        <v>31</v>
      </c>
      <c r="D55" s="1"/>
      <c r="E55" s="1"/>
      <c r="F55" s="1" t="s">
        <v>47</v>
      </c>
      <c r="G55" s="1"/>
      <c r="H55" s="1"/>
      <c r="I55" s="1"/>
      <c r="J55" s="1"/>
      <c r="K55" s="1"/>
    </row>
    <row r="56" spans="1:12" x14ac:dyDescent="0.25">
      <c r="A56" s="1"/>
      <c r="B56" s="20" t="s">
        <v>32</v>
      </c>
      <c r="C56" s="21" t="s">
        <v>33</v>
      </c>
      <c r="D56" s="1"/>
      <c r="E56" s="1"/>
      <c r="F56" s="1"/>
      <c r="G56" s="1"/>
      <c r="H56" s="1"/>
      <c r="I56" s="1"/>
      <c r="J56" s="1"/>
      <c r="K56" s="1"/>
    </row>
    <row r="57" spans="1:12" x14ac:dyDescent="0.25">
      <c r="B57" s="20" t="s">
        <v>34</v>
      </c>
      <c r="C57" s="21" t="s">
        <v>35</v>
      </c>
    </row>
    <row r="58" spans="1:12" x14ac:dyDescent="0.25">
      <c r="B58" s="20" t="s">
        <v>36</v>
      </c>
      <c r="C58" s="21" t="s">
        <v>37</v>
      </c>
    </row>
    <row r="74" spans="1:12" ht="25.5" x14ac:dyDescent="0.35">
      <c r="A74" s="30"/>
      <c r="B74" s="31"/>
      <c r="C74" s="32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26.25" x14ac:dyDescent="0.4">
      <c r="A75" s="30"/>
      <c r="B75" s="33"/>
      <c r="C75" s="34"/>
      <c r="D75" s="33"/>
      <c r="E75" s="33"/>
      <c r="F75" s="33"/>
      <c r="G75" s="33"/>
      <c r="H75" s="33"/>
      <c r="I75" s="33"/>
      <c r="J75" s="31"/>
      <c r="K75" s="31"/>
      <c r="L75" s="31"/>
    </row>
    <row r="76" spans="1:12" x14ac:dyDescent="0.25">
      <c r="A76" s="35"/>
      <c r="B76" s="14"/>
      <c r="C76" s="36"/>
      <c r="D76" s="15"/>
      <c r="E76" s="31"/>
      <c r="F76" s="37"/>
      <c r="G76" s="37"/>
      <c r="H76" s="15"/>
      <c r="I76" s="15"/>
      <c r="J76" s="31"/>
      <c r="K76" s="31"/>
      <c r="L76" s="31"/>
    </row>
    <row r="77" spans="1:12" ht="26.25" x14ac:dyDescent="0.4">
      <c r="A77" s="35"/>
      <c r="B77" s="14"/>
      <c r="C77" s="36"/>
      <c r="D77" s="15"/>
      <c r="E77" s="33"/>
      <c r="F77" s="37"/>
      <c r="G77" s="37"/>
      <c r="H77" s="15"/>
      <c r="I77" s="15"/>
      <c r="J77" s="31"/>
      <c r="K77" s="31"/>
      <c r="L77" s="31"/>
    </row>
    <row r="78" spans="1:12" ht="26.25" x14ac:dyDescent="0.4">
      <c r="A78" s="13"/>
      <c r="B78" s="14"/>
      <c r="C78" s="36"/>
      <c r="D78" s="15"/>
      <c r="E78" s="31"/>
      <c r="F78" s="37"/>
      <c r="G78" s="37"/>
      <c r="H78" s="15"/>
      <c r="I78" s="15"/>
      <c r="J78" s="33"/>
      <c r="K78" s="33"/>
      <c r="L78" s="33"/>
    </row>
    <row r="79" spans="1:12" ht="18" x14ac:dyDescent="0.25">
      <c r="A79" s="57" t="s">
        <v>38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</row>
    <row r="80" spans="1:12" ht="15.75" x14ac:dyDescent="0.25">
      <c r="A80" s="58" t="s">
        <v>40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1"/>
      <c r="K81" s="1"/>
      <c r="L81" s="1"/>
    </row>
    <row r="82" spans="1:12" ht="15.75" x14ac:dyDescent="0.25">
      <c r="A82" s="4" t="s">
        <v>4</v>
      </c>
      <c r="B82" s="4"/>
      <c r="C82" s="16" t="s">
        <v>110</v>
      </c>
      <c r="D82" s="4"/>
      <c r="E82" s="4" t="s">
        <v>10</v>
      </c>
      <c r="F82" s="4"/>
      <c r="G82" s="4"/>
      <c r="H82" s="17"/>
      <c r="I82" s="17" t="s">
        <v>166</v>
      </c>
      <c r="J82" s="1"/>
      <c r="K82" s="1"/>
      <c r="L82" s="1"/>
    </row>
    <row r="83" spans="1:12" ht="18" x14ac:dyDescent="0.25">
      <c r="A83" s="4" t="s">
        <v>5</v>
      </c>
      <c r="B83" s="6"/>
      <c r="C83" s="17" t="s">
        <v>111</v>
      </c>
      <c r="D83" s="4"/>
      <c r="E83" s="4" t="s">
        <v>6</v>
      </c>
      <c r="F83" s="7"/>
      <c r="G83" s="7"/>
      <c r="H83" s="18"/>
      <c r="I83" s="18" t="s">
        <v>41</v>
      </c>
      <c r="J83" s="1"/>
      <c r="K83" s="1"/>
      <c r="L83" s="1"/>
    </row>
    <row r="84" spans="1:12" ht="18" x14ac:dyDescent="0.25">
      <c r="A84" s="4"/>
      <c r="B84" s="6"/>
      <c r="C84" s="17"/>
      <c r="D84" s="4"/>
      <c r="E84" s="5"/>
      <c r="F84" s="7"/>
      <c r="G84" s="7"/>
      <c r="H84" s="18"/>
      <c r="I84" s="1"/>
      <c r="J84" s="1"/>
      <c r="K84" s="1"/>
      <c r="L84" s="1"/>
    </row>
    <row r="85" spans="1:12" x14ac:dyDescent="0.25">
      <c r="A85" s="59" t="s">
        <v>0</v>
      </c>
      <c r="B85" s="59" t="s">
        <v>1</v>
      </c>
      <c r="C85" s="59" t="s">
        <v>7</v>
      </c>
      <c r="D85" s="62" t="s">
        <v>11</v>
      </c>
      <c r="E85" s="62"/>
      <c r="F85" s="62"/>
      <c r="G85" s="62"/>
      <c r="H85" s="62"/>
      <c r="I85" s="62"/>
      <c r="J85" s="63" t="s">
        <v>12</v>
      </c>
      <c r="K85" s="63" t="s">
        <v>13</v>
      </c>
      <c r="L85" s="65" t="s">
        <v>8</v>
      </c>
    </row>
    <row r="86" spans="1:12" x14ac:dyDescent="0.25">
      <c r="A86" s="60"/>
      <c r="B86" s="61" t="s">
        <v>1</v>
      </c>
      <c r="C86" s="61" t="s">
        <v>2</v>
      </c>
      <c r="D86" s="41" t="s">
        <v>14</v>
      </c>
      <c r="E86" s="41" t="s">
        <v>16</v>
      </c>
      <c r="F86" s="41" t="s">
        <v>15</v>
      </c>
      <c r="G86" s="41" t="s">
        <v>3</v>
      </c>
      <c r="H86" s="41" t="s">
        <v>17</v>
      </c>
      <c r="I86" s="41" t="s">
        <v>21</v>
      </c>
      <c r="J86" s="64"/>
      <c r="K86" s="64"/>
      <c r="L86" s="65"/>
    </row>
    <row r="87" spans="1:12" x14ac:dyDescent="0.25">
      <c r="A87" s="23">
        <v>1</v>
      </c>
      <c r="B87" s="47" t="s">
        <v>167</v>
      </c>
      <c r="C87" s="47" t="s">
        <v>168</v>
      </c>
      <c r="D87" s="54">
        <v>80</v>
      </c>
      <c r="E87" s="54">
        <v>80</v>
      </c>
      <c r="F87" s="54">
        <v>80</v>
      </c>
      <c r="G87" s="54">
        <v>70</v>
      </c>
      <c r="H87" s="54">
        <v>70</v>
      </c>
      <c r="I87" s="54">
        <v>96</v>
      </c>
      <c r="J87" s="50">
        <f t="shared" ref="J87:J113" si="2">(D87+E87+(F87*2)+(G87*2)+(H87*2)+(I87*2))/10</f>
        <v>79.2</v>
      </c>
      <c r="K87" s="51" t="str">
        <f t="shared" ref="K87:K113" si="3">IF(AND(J87&gt;=85,J87&lt;=100),"A",IF(AND(J87&gt;=80,J87&lt;=84.9),"AB",IF(AND(J87&gt;=75,J87&lt;=79.9),"B",IF(AND(J87&gt;=68,J87&lt;=74.9),"BC",IF(AND(J87&gt;=60,J87&lt;=67.9),"C",IF(AND(J87&gt;=50,J87&lt;=59.9),"D",IF(AND(J87&gt;=0,J87&lt;=49.9),"E")))))))</f>
        <v>B</v>
      </c>
      <c r="L87" s="25"/>
    </row>
    <row r="88" spans="1:12" x14ac:dyDescent="0.25">
      <c r="A88" s="23">
        <v>2</v>
      </c>
      <c r="B88" s="47" t="s">
        <v>169</v>
      </c>
      <c r="C88" s="47" t="s">
        <v>170</v>
      </c>
      <c r="D88" s="54">
        <v>85</v>
      </c>
      <c r="E88" s="54">
        <v>80</v>
      </c>
      <c r="F88" s="54">
        <v>80</v>
      </c>
      <c r="G88" s="54">
        <v>80</v>
      </c>
      <c r="H88" s="54">
        <v>70</v>
      </c>
      <c r="I88" s="54">
        <v>88</v>
      </c>
      <c r="J88" s="50">
        <f t="shared" si="2"/>
        <v>80.099999999999994</v>
      </c>
      <c r="K88" s="51" t="str">
        <f t="shared" si="3"/>
        <v>AB</v>
      </c>
      <c r="L88" s="25"/>
    </row>
    <row r="89" spans="1:12" x14ac:dyDescent="0.25">
      <c r="A89" s="23">
        <v>3</v>
      </c>
      <c r="B89" s="47" t="s">
        <v>171</v>
      </c>
      <c r="C89" s="47" t="s">
        <v>172</v>
      </c>
      <c r="D89" s="54">
        <v>75</v>
      </c>
      <c r="E89" s="54">
        <v>85</v>
      </c>
      <c r="F89" s="54">
        <v>80</v>
      </c>
      <c r="G89" s="54">
        <v>90</v>
      </c>
      <c r="H89" s="54">
        <v>90</v>
      </c>
      <c r="I89" s="54">
        <v>100</v>
      </c>
      <c r="J89" s="50">
        <f t="shared" si="2"/>
        <v>88</v>
      </c>
      <c r="K89" s="51" t="str">
        <f t="shared" si="3"/>
        <v>A</v>
      </c>
      <c r="L89" s="25"/>
    </row>
    <row r="90" spans="1:12" x14ac:dyDescent="0.25">
      <c r="A90" s="23">
        <v>4</v>
      </c>
      <c r="B90" s="47" t="s">
        <v>173</v>
      </c>
      <c r="C90" s="47" t="s">
        <v>174</v>
      </c>
      <c r="D90" s="54">
        <v>85</v>
      </c>
      <c r="E90" s="54">
        <v>85</v>
      </c>
      <c r="F90" s="54">
        <v>80</v>
      </c>
      <c r="G90" s="54">
        <v>70</v>
      </c>
      <c r="H90" s="54">
        <v>70</v>
      </c>
      <c r="I90" s="54">
        <v>96</v>
      </c>
      <c r="J90" s="50">
        <f t="shared" si="2"/>
        <v>80.2</v>
      </c>
      <c r="K90" s="51" t="str">
        <f t="shared" si="3"/>
        <v>AB</v>
      </c>
      <c r="L90" s="25"/>
    </row>
    <row r="91" spans="1:12" x14ac:dyDescent="0.25">
      <c r="A91" s="23">
        <v>5</v>
      </c>
      <c r="B91" s="47" t="s">
        <v>175</v>
      </c>
      <c r="C91" s="47" t="s">
        <v>176</v>
      </c>
      <c r="D91" s="54">
        <v>80</v>
      </c>
      <c r="E91" s="54">
        <v>80</v>
      </c>
      <c r="F91" s="54">
        <v>85</v>
      </c>
      <c r="G91" s="54">
        <v>70</v>
      </c>
      <c r="H91" s="54">
        <v>70</v>
      </c>
      <c r="I91" s="54">
        <v>96</v>
      </c>
      <c r="J91" s="50">
        <f t="shared" si="2"/>
        <v>80.2</v>
      </c>
      <c r="K91" s="51" t="str">
        <f t="shared" si="3"/>
        <v>AB</v>
      </c>
      <c r="L91" s="25"/>
    </row>
    <row r="92" spans="1:12" x14ac:dyDescent="0.25">
      <c r="A92" s="23">
        <v>6</v>
      </c>
      <c r="B92" s="47" t="s">
        <v>177</v>
      </c>
      <c r="C92" s="47" t="s">
        <v>178</v>
      </c>
      <c r="D92" s="54">
        <v>85</v>
      </c>
      <c r="E92" s="54">
        <v>80</v>
      </c>
      <c r="F92" s="54">
        <v>80</v>
      </c>
      <c r="G92" s="54">
        <v>90</v>
      </c>
      <c r="H92" s="54">
        <v>90</v>
      </c>
      <c r="I92" s="54">
        <v>100</v>
      </c>
      <c r="J92" s="50">
        <f t="shared" si="2"/>
        <v>88.5</v>
      </c>
      <c r="K92" s="51" t="str">
        <f t="shared" si="3"/>
        <v>A</v>
      </c>
      <c r="L92" s="25"/>
    </row>
    <row r="93" spans="1:12" x14ac:dyDescent="0.25">
      <c r="A93" s="23">
        <v>7</v>
      </c>
      <c r="B93" s="47" t="s">
        <v>179</v>
      </c>
      <c r="C93" s="47" t="s">
        <v>180</v>
      </c>
      <c r="D93" s="54">
        <v>80</v>
      </c>
      <c r="E93" s="54">
        <v>80</v>
      </c>
      <c r="F93" s="54">
        <v>80</v>
      </c>
      <c r="G93" s="54">
        <v>90</v>
      </c>
      <c r="H93" s="54">
        <v>90</v>
      </c>
      <c r="I93" s="54">
        <v>96</v>
      </c>
      <c r="J93" s="50">
        <f t="shared" si="2"/>
        <v>87.2</v>
      </c>
      <c r="K93" s="51" t="str">
        <f t="shared" si="3"/>
        <v>A</v>
      </c>
      <c r="L93" s="25"/>
    </row>
    <row r="94" spans="1:12" x14ac:dyDescent="0.25">
      <c r="A94" s="23">
        <v>8</v>
      </c>
      <c r="B94" s="47" t="s">
        <v>181</v>
      </c>
      <c r="C94" s="47" t="s">
        <v>182</v>
      </c>
      <c r="D94" s="54">
        <v>80</v>
      </c>
      <c r="E94" s="54">
        <v>80</v>
      </c>
      <c r="F94" s="54">
        <v>80</v>
      </c>
      <c r="G94" s="54">
        <v>90</v>
      </c>
      <c r="H94" s="54">
        <v>90</v>
      </c>
      <c r="I94" s="54">
        <v>100</v>
      </c>
      <c r="J94" s="50">
        <f t="shared" si="2"/>
        <v>88</v>
      </c>
      <c r="K94" s="51" t="str">
        <f t="shared" si="3"/>
        <v>A</v>
      </c>
      <c r="L94" s="25"/>
    </row>
    <row r="95" spans="1:12" x14ac:dyDescent="0.25">
      <c r="A95" s="23">
        <v>9</v>
      </c>
      <c r="B95" s="47" t="s">
        <v>183</v>
      </c>
      <c r="C95" s="47" t="s">
        <v>184</v>
      </c>
      <c r="D95" s="54">
        <v>85</v>
      </c>
      <c r="E95" s="54">
        <v>85</v>
      </c>
      <c r="F95" s="54">
        <v>85</v>
      </c>
      <c r="G95" s="54">
        <v>90</v>
      </c>
      <c r="H95" s="54">
        <v>90</v>
      </c>
      <c r="I95" s="54">
        <v>92</v>
      </c>
      <c r="J95" s="50">
        <f t="shared" si="2"/>
        <v>88.4</v>
      </c>
      <c r="K95" s="51" t="str">
        <f t="shared" si="3"/>
        <v>A</v>
      </c>
      <c r="L95" s="25"/>
    </row>
    <row r="96" spans="1:12" x14ac:dyDescent="0.25">
      <c r="A96" s="23">
        <v>10</v>
      </c>
      <c r="B96" s="47" t="s">
        <v>185</v>
      </c>
      <c r="C96" s="47" t="s">
        <v>186</v>
      </c>
      <c r="D96" s="54">
        <v>80</v>
      </c>
      <c r="E96" s="54">
        <v>80</v>
      </c>
      <c r="F96" s="54">
        <v>80</v>
      </c>
      <c r="G96" s="54">
        <v>90</v>
      </c>
      <c r="H96" s="54">
        <v>90</v>
      </c>
      <c r="I96" s="54">
        <v>80</v>
      </c>
      <c r="J96" s="50">
        <f t="shared" si="2"/>
        <v>84</v>
      </c>
      <c r="K96" s="51" t="str">
        <f t="shared" si="3"/>
        <v>AB</v>
      </c>
      <c r="L96" s="25"/>
    </row>
    <row r="97" spans="1:12" x14ac:dyDescent="0.25">
      <c r="A97" s="23">
        <v>11</v>
      </c>
      <c r="B97" s="47" t="s">
        <v>187</v>
      </c>
      <c r="C97" s="47" t="s">
        <v>188</v>
      </c>
      <c r="D97" s="54">
        <v>75</v>
      </c>
      <c r="E97" s="54">
        <v>80</v>
      </c>
      <c r="F97" s="54">
        <v>80</v>
      </c>
      <c r="G97" s="54">
        <v>90</v>
      </c>
      <c r="H97" s="54">
        <v>90</v>
      </c>
      <c r="I97" s="54">
        <v>96</v>
      </c>
      <c r="J97" s="50">
        <f t="shared" si="2"/>
        <v>86.7</v>
      </c>
      <c r="K97" s="51" t="str">
        <f t="shared" si="3"/>
        <v>A</v>
      </c>
      <c r="L97" s="25"/>
    </row>
    <row r="98" spans="1:12" x14ac:dyDescent="0.25">
      <c r="A98" s="23">
        <v>12</v>
      </c>
      <c r="B98" s="47" t="s">
        <v>189</v>
      </c>
      <c r="C98" s="47" t="s">
        <v>190</v>
      </c>
      <c r="D98" s="54">
        <v>85</v>
      </c>
      <c r="E98" s="54">
        <v>80</v>
      </c>
      <c r="F98" s="54">
        <v>80</v>
      </c>
      <c r="G98" s="54">
        <v>80</v>
      </c>
      <c r="H98" s="54">
        <v>90</v>
      </c>
      <c r="I98" s="54">
        <v>100</v>
      </c>
      <c r="J98" s="50">
        <f t="shared" si="2"/>
        <v>86.5</v>
      </c>
      <c r="K98" s="51" t="str">
        <f t="shared" si="3"/>
        <v>A</v>
      </c>
      <c r="L98" s="25"/>
    </row>
    <row r="99" spans="1:12" x14ac:dyDescent="0.25">
      <c r="A99" s="23">
        <v>13</v>
      </c>
      <c r="B99" s="47" t="s">
        <v>191</v>
      </c>
      <c r="C99" s="47" t="s">
        <v>192</v>
      </c>
      <c r="D99" s="54">
        <v>80</v>
      </c>
      <c r="E99" s="54">
        <v>75</v>
      </c>
      <c r="F99" s="54">
        <v>80</v>
      </c>
      <c r="G99" s="54">
        <v>70</v>
      </c>
      <c r="H99" s="54">
        <v>70</v>
      </c>
      <c r="I99" s="54">
        <v>88</v>
      </c>
      <c r="J99" s="50">
        <f t="shared" si="2"/>
        <v>77.099999999999994</v>
      </c>
      <c r="K99" s="51" t="str">
        <f t="shared" si="3"/>
        <v>B</v>
      </c>
      <c r="L99" s="25"/>
    </row>
    <row r="100" spans="1:12" x14ac:dyDescent="0.25">
      <c r="A100" s="23">
        <v>14</v>
      </c>
      <c r="B100" s="47" t="s">
        <v>193</v>
      </c>
      <c r="C100" s="47" t="s">
        <v>194</v>
      </c>
      <c r="D100" s="54">
        <v>75</v>
      </c>
      <c r="E100" s="54">
        <v>80</v>
      </c>
      <c r="F100" s="54">
        <v>80</v>
      </c>
      <c r="G100" s="54">
        <v>80</v>
      </c>
      <c r="H100" s="54">
        <v>90</v>
      </c>
      <c r="I100" s="54">
        <v>88</v>
      </c>
      <c r="J100" s="50">
        <f t="shared" si="2"/>
        <v>83.1</v>
      </c>
      <c r="K100" s="51" t="str">
        <f t="shared" si="3"/>
        <v>AB</v>
      </c>
      <c r="L100" s="25"/>
    </row>
    <row r="101" spans="1:12" x14ac:dyDescent="0.25">
      <c r="A101" s="23">
        <v>15</v>
      </c>
      <c r="B101" s="47" t="s">
        <v>195</v>
      </c>
      <c r="C101" s="47" t="s">
        <v>196</v>
      </c>
      <c r="D101" s="54">
        <v>80</v>
      </c>
      <c r="E101" s="54">
        <v>80</v>
      </c>
      <c r="F101" s="54">
        <v>80</v>
      </c>
      <c r="G101" s="54">
        <v>90</v>
      </c>
      <c r="H101" s="54">
        <v>90</v>
      </c>
      <c r="I101" s="54">
        <v>96</v>
      </c>
      <c r="J101" s="50">
        <f t="shared" si="2"/>
        <v>87.2</v>
      </c>
      <c r="K101" s="51" t="str">
        <f t="shared" si="3"/>
        <v>A</v>
      </c>
      <c r="L101" s="25"/>
    </row>
    <row r="102" spans="1:12" x14ac:dyDescent="0.25">
      <c r="A102" s="23">
        <v>16</v>
      </c>
      <c r="B102" s="47" t="s">
        <v>197</v>
      </c>
      <c r="C102" s="47" t="s">
        <v>198</v>
      </c>
      <c r="D102" s="54">
        <v>75</v>
      </c>
      <c r="E102" s="54">
        <v>80</v>
      </c>
      <c r="F102" s="54">
        <v>80</v>
      </c>
      <c r="G102" s="54">
        <v>70</v>
      </c>
      <c r="H102" s="54">
        <v>70</v>
      </c>
      <c r="I102" s="54">
        <v>75</v>
      </c>
      <c r="J102" s="50">
        <f t="shared" si="2"/>
        <v>74.5</v>
      </c>
      <c r="K102" s="51" t="str">
        <f t="shared" si="3"/>
        <v>BC</v>
      </c>
      <c r="L102" s="25"/>
    </row>
    <row r="103" spans="1:12" x14ac:dyDescent="0.25">
      <c r="A103" s="23">
        <v>17</v>
      </c>
      <c r="B103" s="47" t="s">
        <v>199</v>
      </c>
      <c r="C103" s="47" t="s">
        <v>200</v>
      </c>
      <c r="D103" s="54">
        <v>80</v>
      </c>
      <c r="E103" s="54">
        <v>75</v>
      </c>
      <c r="F103" s="54">
        <v>80</v>
      </c>
      <c r="G103" s="54">
        <v>90</v>
      </c>
      <c r="H103" s="54">
        <v>70</v>
      </c>
      <c r="I103" s="54">
        <v>80</v>
      </c>
      <c r="J103" s="50">
        <f t="shared" si="2"/>
        <v>79.5</v>
      </c>
      <c r="K103" s="51" t="str">
        <f t="shared" si="3"/>
        <v>B</v>
      </c>
      <c r="L103" s="25"/>
    </row>
    <row r="104" spans="1:12" x14ac:dyDescent="0.25">
      <c r="A104" s="23">
        <v>18</v>
      </c>
      <c r="B104" s="47" t="s">
        <v>201</v>
      </c>
      <c r="C104" s="47" t="s">
        <v>202</v>
      </c>
      <c r="D104" s="54">
        <v>75</v>
      </c>
      <c r="E104" s="54">
        <v>80</v>
      </c>
      <c r="F104" s="54">
        <v>80</v>
      </c>
      <c r="G104" s="54">
        <v>90</v>
      </c>
      <c r="H104" s="54">
        <v>90</v>
      </c>
      <c r="I104" s="54">
        <v>80</v>
      </c>
      <c r="J104" s="50">
        <f t="shared" si="2"/>
        <v>83.5</v>
      </c>
      <c r="K104" s="51" t="str">
        <f t="shared" si="3"/>
        <v>AB</v>
      </c>
      <c r="L104" s="25"/>
    </row>
    <row r="105" spans="1:12" x14ac:dyDescent="0.25">
      <c r="A105" s="23">
        <v>19</v>
      </c>
      <c r="B105" s="47" t="s">
        <v>203</v>
      </c>
      <c r="C105" s="47" t="s">
        <v>204</v>
      </c>
      <c r="D105" s="54"/>
      <c r="E105" s="54"/>
      <c r="F105" s="54"/>
      <c r="G105" s="54"/>
      <c r="H105" s="54"/>
      <c r="I105" s="54"/>
      <c r="J105" s="50">
        <f t="shared" si="2"/>
        <v>0</v>
      </c>
      <c r="K105" s="51" t="str">
        <f t="shared" si="3"/>
        <v>E</v>
      </c>
      <c r="L105" s="25"/>
    </row>
    <row r="106" spans="1:12" x14ac:dyDescent="0.25">
      <c r="A106" s="23">
        <v>20</v>
      </c>
      <c r="B106" s="47" t="s">
        <v>205</v>
      </c>
      <c r="C106" s="47" t="s">
        <v>206</v>
      </c>
      <c r="D106" s="54">
        <v>85</v>
      </c>
      <c r="E106" s="54">
        <v>80</v>
      </c>
      <c r="F106" s="54">
        <v>80</v>
      </c>
      <c r="G106" s="54">
        <v>90</v>
      </c>
      <c r="H106" s="54">
        <v>90</v>
      </c>
      <c r="I106" s="54">
        <v>96</v>
      </c>
      <c r="J106" s="50">
        <f t="shared" si="2"/>
        <v>87.7</v>
      </c>
      <c r="K106" s="51" t="str">
        <f t="shared" si="3"/>
        <v>A</v>
      </c>
      <c r="L106" s="25"/>
    </row>
    <row r="107" spans="1:12" x14ac:dyDescent="0.25">
      <c r="A107" s="23">
        <v>21</v>
      </c>
      <c r="B107" s="47" t="s">
        <v>207</v>
      </c>
      <c r="C107" s="47" t="s">
        <v>208</v>
      </c>
      <c r="D107" s="54">
        <v>80</v>
      </c>
      <c r="E107" s="54">
        <v>85</v>
      </c>
      <c r="F107" s="54">
        <v>80</v>
      </c>
      <c r="G107" s="54">
        <v>80</v>
      </c>
      <c r="H107" s="54">
        <v>90</v>
      </c>
      <c r="I107" s="54">
        <v>96</v>
      </c>
      <c r="J107" s="50">
        <f t="shared" si="2"/>
        <v>85.7</v>
      </c>
      <c r="K107" s="51" t="str">
        <f t="shared" si="3"/>
        <v>A</v>
      </c>
      <c r="L107" s="25"/>
    </row>
    <row r="108" spans="1:12" x14ac:dyDescent="0.25">
      <c r="A108" s="23">
        <v>22</v>
      </c>
      <c r="B108" s="47" t="s">
        <v>209</v>
      </c>
      <c r="C108" s="47" t="s">
        <v>210</v>
      </c>
      <c r="D108" s="54">
        <v>80</v>
      </c>
      <c r="E108" s="54">
        <v>80</v>
      </c>
      <c r="F108" s="54">
        <v>80</v>
      </c>
      <c r="G108" s="54">
        <v>80</v>
      </c>
      <c r="H108" s="54">
        <v>90</v>
      </c>
      <c r="I108" s="54">
        <v>96</v>
      </c>
      <c r="J108" s="50">
        <f t="shared" si="2"/>
        <v>85.2</v>
      </c>
      <c r="K108" s="51" t="str">
        <f t="shared" si="3"/>
        <v>A</v>
      </c>
      <c r="L108" s="25"/>
    </row>
    <row r="109" spans="1:12" x14ac:dyDescent="0.25">
      <c r="A109" s="23">
        <v>23</v>
      </c>
      <c r="B109" s="47" t="s">
        <v>211</v>
      </c>
      <c r="C109" s="47" t="s">
        <v>212</v>
      </c>
      <c r="D109" s="54">
        <v>75</v>
      </c>
      <c r="E109" s="54">
        <v>80</v>
      </c>
      <c r="F109" s="54">
        <v>85</v>
      </c>
      <c r="G109" s="54">
        <v>80</v>
      </c>
      <c r="H109" s="54">
        <v>70</v>
      </c>
      <c r="I109" s="54">
        <v>88</v>
      </c>
      <c r="J109" s="50">
        <f t="shared" si="2"/>
        <v>80.099999999999994</v>
      </c>
      <c r="K109" s="51" t="str">
        <f t="shared" si="3"/>
        <v>AB</v>
      </c>
      <c r="L109" s="25"/>
    </row>
    <row r="110" spans="1:12" x14ac:dyDescent="0.25">
      <c r="A110" s="23">
        <v>24</v>
      </c>
      <c r="B110" s="47" t="s">
        <v>213</v>
      </c>
      <c r="C110" s="47" t="s">
        <v>214</v>
      </c>
      <c r="D110" s="54">
        <v>85</v>
      </c>
      <c r="E110" s="54">
        <v>80</v>
      </c>
      <c r="F110" s="54">
        <v>80</v>
      </c>
      <c r="G110" s="54">
        <v>80</v>
      </c>
      <c r="H110" s="54">
        <v>70</v>
      </c>
      <c r="I110" s="54">
        <v>90</v>
      </c>
      <c r="J110" s="50">
        <f t="shared" si="2"/>
        <v>80.5</v>
      </c>
      <c r="K110" s="51" t="str">
        <f t="shared" si="3"/>
        <v>AB</v>
      </c>
      <c r="L110" s="25"/>
    </row>
    <row r="111" spans="1:12" x14ac:dyDescent="0.25">
      <c r="A111" s="23">
        <v>25</v>
      </c>
      <c r="B111" s="47" t="s">
        <v>215</v>
      </c>
      <c r="C111" s="47" t="s">
        <v>216</v>
      </c>
      <c r="D111" s="54">
        <v>80</v>
      </c>
      <c r="E111" s="54">
        <v>80</v>
      </c>
      <c r="F111" s="54">
        <v>85</v>
      </c>
      <c r="G111" s="54">
        <v>80</v>
      </c>
      <c r="H111" s="54">
        <v>70</v>
      </c>
      <c r="I111" s="54">
        <v>90</v>
      </c>
      <c r="J111" s="50">
        <f t="shared" si="2"/>
        <v>81</v>
      </c>
      <c r="K111" s="51" t="str">
        <f t="shared" si="3"/>
        <v>AB</v>
      </c>
      <c r="L111" s="25"/>
    </row>
    <row r="112" spans="1:12" x14ac:dyDescent="0.25">
      <c r="A112" s="23">
        <v>26</v>
      </c>
      <c r="B112" s="47" t="s">
        <v>217</v>
      </c>
      <c r="C112" s="47" t="s">
        <v>218</v>
      </c>
      <c r="D112" s="54"/>
      <c r="E112" s="54"/>
      <c r="F112" s="54"/>
      <c r="G112" s="54"/>
      <c r="H112" s="54"/>
      <c r="I112" s="54"/>
      <c r="J112" s="50">
        <f t="shared" si="2"/>
        <v>0</v>
      </c>
      <c r="K112" s="51" t="str">
        <f t="shared" si="3"/>
        <v>E</v>
      </c>
      <c r="L112" s="25"/>
    </row>
    <row r="113" spans="1:12" x14ac:dyDescent="0.25">
      <c r="A113" s="23">
        <v>27</v>
      </c>
      <c r="B113" s="47" t="s">
        <v>219</v>
      </c>
      <c r="C113" s="47" t="s">
        <v>220</v>
      </c>
      <c r="D113" s="54"/>
      <c r="E113" s="54"/>
      <c r="F113" s="54"/>
      <c r="G113" s="54"/>
      <c r="H113" s="54"/>
      <c r="I113" s="54"/>
      <c r="J113" s="50">
        <f t="shared" si="2"/>
        <v>0</v>
      </c>
      <c r="K113" s="51" t="str">
        <f t="shared" si="3"/>
        <v>E</v>
      </c>
      <c r="L113" s="25"/>
    </row>
    <row r="114" spans="1:12" x14ac:dyDescent="0.25">
      <c r="A114" s="23"/>
      <c r="B114" s="23"/>
      <c r="C114" s="24"/>
      <c r="D114" s="26"/>
      <c r="E114" s="26"/>
      <c r="F114" s="26"/>
      <c r="G114" s="26"/>
      <c r="H114" s="26"/>
      <c r="I114" s="26"/>
      <c r="J114" s="27"/>
      <c r="K114" s="22"/>
      <c r="L114" s="25"/>
    </row>
    <row r="115" spans="1:12" x14ac:dyDescent="0.25">
      <c r="A115" s="1"/>
      <c r="B115" s="1"/>
      <c r="C115" s="1"/>
      <c r="D115" s="1"/>
      <c r="E115" s="1"/>
      <c r="F115" s="1"/>
      <c r="G115" s="26"/>
      <c r="H115" s="1"/>
      <c r="I115" s="1"/>
      <c r="J115" s="1" t="s">
        <v>221</v>
      </c>
      <c r="K115" s="1"/>
      <c r="L115" s="1"/>
    </row>
    <row r="116" spans="1:12" x14ac:dyDescent="0.25">
      <c r="C116" s="52" t="s">
        <v>221</v>
      </c>
    </row>
    <row r="117" spans="1:12" ht="15.75" x14ac:dyDescent="0.25">
      <c r="F117" s="8" t="s">
        <v>18</v>
      </c>
      <c r="G117" s="8"/>
      <c r="H117" s="43" t="s">
        <v>44</v>
      </c>
      <c r="I117" s="8"/>
      <c r="J117" s="4"/>
      <c r="K117" s="1"/>
      <c r="L117" s="1"/>
    </row>
    <row r="118" spans="1:12" ht="15.75" x14ac:dyDescent="0.25">
      <c r="A118" s="55" t="s">
        <v>19</v>
      </c>
      <c r="B118" s="55"/>
      <c r="C118" s="9" t="s">
        <v>24</v>
      </c>
      <c r="D118" s="9"/>
      <c r="E118" s="9"/>
      <c r="F118" s="8" t="s">
        <v>9</v>
      </c>
      <c r="G118" s="8"/>
      <c r="H118" s="8"/>
      <c r="I118" s="8"/>
      <c r="J118" s="4"/>
      <c r="K118" s="1"/>
      <c r="L118" s="1"/>
    </row>
    <row r="119" spans="1:12" ht="15.75" x14ac:dyDescent="0.25">
      <c r="A119" s="55"/>
      <c r="B119" s="55"/>
      <c r="C119" s="56">
        <v>10</v>
      </c>
      <c r="D119" s="56"/>
      <c r="E119" s="10"/>
      <c r="F119" s="8"/>
      <c r="G119" s="8"/>
      <c r="H119" s="8"/>
      <c r="I119" s="8"/>
      <c r="J119" s="4"/>
      <c r="K119" s="1"/>
      <c r="L119" s="1"/>
    </row>
    <row r="120" spans="1:12" ht="15.75" x14ac:dyDescent="0.25">
      <c r="B120" s="19" t="s">
        <v>22</v>
      </c>
      <c r="F120" s="8"/>
      <c r="G120" s="8"/>
      <c r="H120" s="8"/>
      <c r="I120" s="8"/>
      <c r="J120" s="4"/>
      <c r="K120" s="1"/>
      <c r="L120" s="1"/>
    </row>
    <row r="121" spans="1:12" ht="15.75" x14ac:dyDescent="0.25">
      <c r="B121" s="40" t="s">
        <v>23</v>
      </c>
      <c r="C121" s="19" t="s">
        <v>25</v>
      </c>
      <c r="F121" s="8"/>
      <c r="G121" s="8"/>
      <c r="H121" s="8"/>
      <c r="I121" s="8"/>
      <c r="J121" s="4"/>
      <c r="K121" s="1"/>
      <c r="L121" s="1"/>
    </row>
    <row r="122" spans="1:12" x14ac:dyDescent="0.25">
      <c r="B122" s="20" t="s">
        <v>26</v>
      </c>
      <c r="C122" s="21" t="s">
        <v>27</v>
      </c>
      <c r="K122" s="1"/>
      <c r="L122" s="1"/>
    </row>
    <row r="123" spans="1:12" ht="15.75" x14ac:dyDescent="0.25">
      <c r="A123" s="1"/>
      <c r="B123" s="20" t="s">
        <v>28</v>
      </c>
      <c r="C123" s="21" t="s">
        <v>29</v>
      </c>
      <c r="D123" s="1"/>
      <c r="E123" s="1"/>
      <c r="F123" s="11" t="s">
        <v>42</v>
      </c>
      <c r="G123" s="12"/>
      <c r="H123" s="12"/>
      <c r="I123" s="12"/>
      <c r="J123" s="4"/>
      <c r="K123" s="1"/>
      <c r="L123" s="1"/>
    </row>
    <row r="124" spans="1:12" x14ac:dyDescent="0.25">
      <c r="A124" s="1"/>
      <c r="B124" s="20" t="s">
        <v>30</v>
      </c>
      <c r="C124" s="21" t="s">
        <v>31</v>
      </c>
      <c r="D124" s="1"/>
      <c r="E124" s="1"/>
      <c r="F124" s="1" t="s">
        <v>20</v>
      </c>
      <c r="G124" s="42" t="s">
        <v>43</v>
      </c>
      <c r="H124" s="1"/>
      <c r="I124" s="1"/>
      <c r="J124" s="1"/>
      <c r="K124" s="1"/>
      <c r="L124" s="1"/>
    </row>
    <row r="125" spans="1:12" x14ac:dyDescent="0.25">
      <c r="A125" s="1"/>
      <c r="B125" s="20" t="s">
        <v>32</v>
      </c>
      <c r="C125" s="21" t="s">
        <v>33</v>
      </c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B126" s="20" t="s">
        <v>34</v>
      </c>
      <c r="C126" s="21" t="s">
        <v>35</v>
      </c>
    </row>
    <row r="127" spans="1:12" x14ac:dyDescent="0.25">
      <c r="B127" s="20" t="s">
        <v>36</v>
      </c>
      <c r="C127" s="21" t="s">
        <v>37</v>
      </c>
    </row>
    <row r="145" spans="1:12" ht="25.5" x14ac:dyDescent="0.35">
      <c r="A145" s="30"/>
      <c r="B145" s="31"/>
      <c r="C145" s="32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26.25" x14ac:dyDescent="0.4">
      <c r="A146" s="30"/>
      <c r="B146" s="33"/>
      <c r="C146" s="34"/>
      <c r="D146" s="33"/>
      <c r="E146" s="33"/>
      <c r="F146" s="33"/>
      <c r="G146" s="33"/>
      <c r="H146" s="33"/>
      <c r="I146" s="33"/>
      <c r="J146" s="31"/>
      <c r="K146" s="31"/>
      <c r="L146" s="31"/>
    </row>
    <row r="147" spans="1:12" x14ac:dyDescent="0.25">
      <c r="A147" s="35"/>
      <c r="B147" s="14"/>
      <c r="C147" s="36"/>
      <c r="D147" s="15"/>
      <c r="E147" s="31"/>
      <c r="F147" s="37"/>
      <c r="G147" s="37"/>
      <c r="H147" s="15"/>
      <c r="I147" s="15"/>
      <c r="J147" s="31"/>
      <c r="K147" s="31"/>
      <c r="L147" s="31"/>
    </row>
    <row r="148" spans="1:12" ht="26.25" x14ac:dyDescent="0.4">
      <c r="A148" s="35"/>
      <c r="B148" s="14"/>
      <c r="C148" s="36"/>
      <c r="D148" s="15"/>
      <c r="E148" s="33"/>
      <c r="F148" s="37"/>
      <c r="G148" s="37"/>
      <c r="H148" s="15"/>
      <c r="I148" s="15"/>
      <c r="J148" s="31"/>
      <c r="K148" s="31"/>
      <c r="L148" s="31"/>
    </row>
    <row r="149" spans="1:12" ht="26.25" x14ac:dyDescent="0.4">
      <c r="A149" s="13"/>
      <c r="B149" s="14"/>
      <c r="C149" s="36"/>
      <c r="D149" s="15"/>
      <c r="E149" s="31"/>
      <c r="F149" s="37"/>
      <c r="G149" s="37"/>
      <c r="H149" s="15"/>
      <c r="I149" s="15"/>
      <c r="J149" s="33"/>
      <c r="K149" s="33"/>
      <c r="L149" s="33"/>
    </row>
    <row r="150" spans="1:12" ht="18" x14ac:dyDescent="0.25">
      <c r="A150" s="57" t="s">
        <v>38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</row>
    <row r="151" spans="1:12" ht="15.75" x14ac:dyDescent="0.25">
      <c r="A151" s="58" t="s">
        <v>40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</row>
    <row r="152" spans="1:12" ht="15.7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1"/>
      <c r="K152" s="1"/>
      <c r="L152" s="1"/>
    </row>
    <row r="153" spans="1:12" ht="15.75" x14ac:dyDescent="0.25">
      <c r="A153" s="4" t="s">
        <v>4</v>
      </c>
      <c r="B153" s="4"/>
      <c r="C153" s="16" t="s">
        <v>110</v>
      </c>
      <c r="D153" s="4"/>
      <c r="E153" s="4" t="s">
        <v>10</v>
      </c>
      <c r="F153" s="4"/>
      <c r="G153" s="4"/>
      <c r="H153" s="17"/>
      <c r="I153" s="17" t="s">
        <v>112</v>
      </c>
      <c r="J153" s="1"/>
      <c r="K153" s="1"/>
      <c r="L153" s="1"/>
    </row>
    <row r="154" spans="1:12" ht="18" x14ac:dyDescent="0.25">
      <c r="A154" s="4" t="s">
        <v>5</v>
      </c>
      <c r="B154" s="6"/>
      <c r="C154" s="17" t="s">
        <v>111</v>
      </c>
      <c r="D154" s="4"/>
      <c r="E154" s="4" t="s">
        <v>6</v>
      </c>
      <c r="F154" s="7"/>
      <c r="G154" s="7"/>
      <c r="H154" s="18"/>
      <c r="I154" s="18" t="s">
        <v>41</v>
      </c>
      <c r="J154" s="1"/>
      <c r="K154" s="1"/>
      <c r="L154" s="1"/>
    </row>
    <row r="155" spans="1:12" ht="18" x14ac:dyDescent="0.25">
      <c r="A155" s="4"/>
      <c r="B155" s="6"/>
      <c r="C155" s="17"/>
      <c r="D155" s="4"/>
      <c r="E155" s="5"/>
      <c r="F155" s="7"/>
      <c r="G155" s="7"/>
      <c r="H155" s="18"/>
      <c r="I155" s="1"/>
      <c r="J155" s="1"/>
      <c r="K155" s="1"/>
      <c r="L155" s="1"/>
    </row>
    <row r="156" spans="1:12" x14ac:dyDescent="0.25">
      <c r="A156" s="59" t="s">
        <v>0</v>
      </c>
      <c r="B156" s="59" t="s">
        <v>1</v>
      </c>
      <c r="C156" s="59" t="s">
        <v>7</v>
      </c>
      <c r="D156" s="62" t="s">
        <v>11</v>
      </c>
      <c r="E156" s="62"/>
      <c r="F156" s="62"/>
      <c r="G156" s="62"/>
      <c r="H156" s="62"/>
      <c r="I156" s="62"/>
      <c r="J156" s="63" t="s">
        <v>12</v>
      </c>
      <c r="K156" s="63" t="s">
        <v>13</v>
      </c>
      <c r="L156" s="65" t="s">
        <v>8</v>
      </c>
    </row>
    <row r="157" spans="1:12" x14ac:dyDescent="0.25">
      <c r="A157" s="60"/>
      <c r="B157" s="61" t="s">
        <v>1</v>
      </c>
      <c r="C157" s="61" t="s">
        <v>2</v>
      </c>
      <c r="D157" s="46" t="s">
        <v>14</v>
      </c>
      <c r="E157" s="46" t="s">
        <v>16</v>
      </c>
      <c r="F157" s="46" t="s">
        <v>15</v>
      </c>
      <c r="G157" s="46" t="s">
        <v>3</v>
      </c>
      <c r="H157" s="46" t="s">
        <v>17</v>
      </c>
      <c r="I157" s="46" t="s">
        <v>21</v>
      </c>
      <c r="J157" s="64"/>
      <c r="K157" s="64"/>
      <c r="L157" s="65"/>
    </row>
    <row r="158" spans="1:12" x14ac:dyDescent="0.25">
      <c r="A158" s="23">
        <v>1</v>
      </c>
      <c r="B158" s="53" t="s">
        <v>113</v>
      </c>
      <c r="C158" s="53" t="s">
        <v>114</v>
      </c>
      <c r="D158" s="26">
        <v>75</v>
      </c>
      <c r="E158" s="26">
        <v>60</v>
      </c>
      <c r="F158" s="26">
        <v>75</v>
      </c>
      <c r="G158" s="26">
        <v>80</v>
      </c>
      <c r="H158" s="26">
        <v>80</v>
      </c>
      <c r="I158" s="26">
        <v>75</v>
      </c>
      <c r="J158" s="27">
        <f t="shared" ref="J158:J184" si="4">(D158+E158+(F158*2)+(G158*2)+(H158*2)+(I158*2))/10</f>
        <v>75.5</v>
      </c>
      <c r="K158" s="22" t="str">
        <f t="shared" ref="K158:K181" si="5">IF(AND(J158&gt;=85,J158&lt;=100),"A",IF(AND(J158&gt;=80,J158&lt;=84.9),"AB",IF(AND(J158&gt;=75,J158&lt;=79.9),"B",IF(AND(J158&gt;=68,J158&lt;=74.9),"BC",IF(AND(J158&gt;=60,J158&lt;=67.9),"C",IF(AND(J158&gt;=50,J158&lt;=59.9),"D",IF(AND(J158&gt;=0,J158&lt;=49.9),"E")))))))</f>
        <v>B</v>
      </c>
      <c r="L158" s="25"/>
    </row>
    <row r="159" spans="1:12" x14ac:dyDescent="0.25">
      <c r="A159" s="23">
        <v>2</v>
      </c>
      <c r="B159" s="53" t="s">
        <v>115</v>
      </c>
      <c r="C159" s="53" t="s">
        <v>116</v>
      </c>
      <c r="D159" s="26">
        <v>80</v>
      </c>
      <c r="E159" s="26">
        <v>80</v>
      </c>
      <c r="F159" s="26">
        <v>85</v>
      </c>
      <c r="G159" s="26">
        <v>90</v>
      </c>
      <c r="H159" s="26">
        <v>90</v>
      </c>
      <c r="I159" s="26">
        <v>96</v>
      </c>
      <c r="J159" s="27">
        <f t="shared" si="4"/>
        <v>88.2</v>
      </c>
      <c r="K159" s="22" t="str">
        <f t="shared" si="5"/>
        <v>A</v>
      </c>
      <c r="L159" s="25"/>
    </row>
    <row r="160" spans="1:12" x14ac:dyDescent="0.25">
      <c r="A160" s="23">
        <v>3</v>
      </c>
      <c r="B160" s="53" t="s">
        <v>117</v>
      </c>
      <c r="C160" s="53" t="s">
        <v>118</v>
      </c>
      <c r="D160" s="26">
        <v>80</v>
      </c>
      <c r="E160" s="26">
        <v>80</v>
      </c>
      <c r="F160" s="26">
        <v>85</v>
      </c>
      <c r="G160" s="26">
        <v>90</v>
      </c>
      <c r="H160" s="26">
        <v>90</v>
      </c>
      <c r="I160" s="26">
        <v>100</v>
      </c>
      <c r="J160" s="27">
        <f t="shared" si="4"/>
        <v>89</v>
      </c>
      <c r="K160" s="22" t="str">
        <f t="shared" si="5"/>
        <v>A</v>
      </c>
      <c r="L160" s="25"/>
    </row>
    <row r="161" spans="1:12" x14ac:dyDescent="0.25">
      <c r="A161" s="23">
        <v>4</v>
      </c>
      <c r="B161" s="53" t="s">
        <v>119</v>
      </c>
      <c r="C161" s="53" t="s">
        <v>120</v>
      </c>
      <c r="D161" s="26">
        <v>80</v>
      </c>
      <c r="E161" s="26">
        <v>80</v>
      </c>
      <c r="F161" s="26">
        <v>85</v>
      </c>
      <c r="G161" s="26">
        <v>90</v>
      </c>
      <c r="H161" s="26">
        <v>90</v>
      </c>
      <c r="I161" s="26">
        <v>100</v>
      </c>
      <c r="J161" s="27">
        <f t="shared" si="4"/>
        <v>89</v>
      </c>
      <c r="K161" s="22" t="str">
        <f t="shared" si="5"/>
        <v>A</v>
      </c>
      <c r="L161" s="25"/>
    </row>
    <row r="162" spans="1:12" x14ac:dyDescent="0.25">
      <c r="A162" s="23">
        <v>5</v>
      </c>
      <c r="B162" s="53" t="s">
        <v>121</v>
      </c>
      <c r="C162" s="53" t="s">
        <v>122</v>
      </c>
      <c r="D162" s="26">
        <v>80</v>
      </c>
      <c r="E162" s="26">
        <v>80</v>
      </c>
      <c r="F162" s="26">
        <v>85</v>
      </c>
      <c r="G162" s="26">
        <v>90</v>
      </c>
      <c r="H162" s="26">
        <v>90</v>
      </c>
      <c r="I162" s="26">
        <v>96</v>
      </c>
      <c r="J162" s="27">
        <f t="shared" si="4"/>
        <v>88.2</v>
      </c>
      <c r="K162" s="22" t="str">
        <f t="shared" si="5"/>
        <v>A</v>
      </c>
      <c r="L162" s="25"/>
    </row>
    <row r="163" spans="1:12" x14ac:dyDescent="0.25">
      <c r="A163" s="23">
        <v>6</v>
      </c>
      <c r="B163" s="53" t="s">
        <v>123</v>
      </c>
      <c r="C163" s="53" t="s">
        <v>124</v>
      </c>
      <c r="D163" s="26">
        <v>80</v>
      </c>
      <c r="E163" s="26">
        <v>80</v>
      </c>
      <c r="F163" s="26">
        <v>85</v>
      </c>
      <c r="G163" s="26">
        <v>90</v>
      </c>
      <c r="H163" s="26">
        <v>90</v>
      </c>
      <c r="I163" s="26">
        <v>100</v>
      </c>
      <c r="J163" s="27">
        <f t="shared" si="4"/>
        <v>89</v>
      </c>
      <c r="K163" s="22" t="str">
        <f t="shared" si="5"/>
        <v>A</v>
      </c>
      <c r="L163" s="25"/>
    </row>
    <row r="164" spans="1:12" x14ac:dyDescent="0.25">
      <c r="A164" s="23">
        <v>7</v>
      </c>
      <c r="B164" s="53" t="s">
        <v>125</v>
      </c>
      <c r="C164" s="53" t="s">
        <v>126</v>
      </c>
      <c r="D164" s="26">
        <v>80</v>
      </c>
      <c r="E164" s="26">
        <v>80</v>
      </c>
      <c r="F164" s="26">
        <v>85</v>
      </c>
      <c r="G164" s="26">
        <v>90</v>
      </c>
      <c r="H164" s="26">
        <v>90</v>
      </c>
      <c r="I164" s="26">
        <v>96</v>
      </c>
      <c r="J164" s="27">
        <f t="shared" si="4"/>
        <v>88.2</v>
      </c>
      <c r="K164" s="22" t="str">
        <f t="shared" si="5"/>
        <v>A</v>
      </c>
      <c r="L164" s="25"/>
    </row>
    <row r="165" spans="1:12" x14ac:dyDescent="0.25">
      <c r="A165" s="23">
        <v>8</v>
      </c>
      <c r="B165" s="53" t="s">
        <v>127</v>
      </c>
      <c r="C165" s="53" t="s">
        <v>128</v>
      </c>
      <c r="D165" s="26">
        <v>80</v>
      </c>
      <c r="E165" s="26">
        <v>80</v>
      </c>
      <c r="F165" s="26">
        <v>85</v>
      </c>
      <c r="G165" s="26">
        <v>90</v>
      </c>
      <c r="H165" s="26">
        <v>90</v>
      </c>
      <c r="I165" s="26">
        <v>96</v>
      </c>
      <c r="J165" s="27">
        <f t="shared" si="4"/>
        <v>88.2</v>
      </c>
      <c r="K165" s="22" t="str">
        <f t="shared" si="5"/>
        <v>A</v>
      </c>
      <c r="L165" s="25"/>
    </row>
    <row r="166" spans="1:12" x14ac:dyDescent="0.25">
      <c r="A166" s="23">
        <v>9</v>
      </c>
      <c r="B166" s="53" t="s">
        <v>129</v>
      </c>
      <c r="C166" s="53" t="s">
        <v>130</v>
      </c>
      <c r="D166" s="26">
        <v>80</v>
      </c>
      <c r="E166" s="26">
        <v>80</v>
      </c>
      <c r="F166" s="26">
        <v>85</v>
      </c>
      <c r="G166" s="26">
        <v>90</v>
      </c>
      <c r="H166" s="26">
        <v>90</v>
      </c>
      <c r="I166" s="26">
        <v>100</v>
      </c>
      <c r="J166" s="27">
        <f t="shared" si="4"/>
        <v>89</v>
      </c>
      <c r="K166" s="22" t="str">
        <f t="shared" si="5"/>
        <v>A</v>
      </c>
      <c r="L166" s="25"/>
    </row>
    <row r="167" spans="1:12" x14ac:dyDescent="0.25">
      <c r="A167" s="23">
        <v>10</v>
      </c>
      <c r="B167" s="53" t="s">
        <v>131</v>
      </c>
      <c r="C167" s="53" t="s">
        <v>132</v>
      </c>
      <c r="D167" s="26">
        <v>80</v>
      </c>
      <c r="E167" s="26">
        <v>80</v>
      </c>
      <c r="F167" s="26">
        <v>85</v>
      </c>
      <c r="G167" s="26">
        <v>90</v>
      </c>
      <c r="H167" s="26">
        <v>90</v>
      </c>
      <c r="I167" s="26">
        <v>100</v>
      </c>
      <c r="J167" s="27">
        <f t="shared" si="4"/>
        <v>89</v>
      </c>
      <c r="K167" s="22" t="str">
        <f t="shared" si="5"/>
        <v>A</v>
      </c>
      <c r="L167" s="25"/>
    </row>
    <row r="168" spans="1:12" x14ac:dyDescent="0.25">
      <c r="A168" s="23">
        <v>11</v>
      </c>
      <c r="B168" s="53" t="s">
        <v>133</v>
      </c>
      <c r="C168" s="53" t="s">
        <v>134</v>
      </c>
      <c r="D168" s="26">
        <v>80</v>
      </c>
      <c r="E168" s="26">
        <v>80</v>
      </c>
      <c r="F168" s="26">
        <v>80</v>
      </c>
      <c r="G168" s="26">
        <v>90</v>
      </c>
      <c r="H168" s="26">
        <v>90</v>
      </c>
      <c r="I168" s="26">
        <v>96</v>
      </c>
      <c r="J168" s="27">
        <f t="shared" si="4"/>
        <v>87.2</v>
      </c>
      <c r="K168" s="22" t="str">
        <f t="shared" si="5"/>
        <v>A</v>
      </c>
      <c r="L168" s="25"/>
    </row>
    <row r="169" spans="1:12" x14ac:dyDescent="0.25">
      <c r="A169" s="23">
        <v>12</v>
      </c>
      <c r="B169" s="53" t="s">
        <v>135</v>
      </c>
      <c r="C169" s="53" t="s">
        <v>136</v>
      </c>
      <c r="D169" s="26">
        <v>80</v>
      </c>
      <c r="E169" s="26">
        <v>80</v>
      </c>
      <c r="F169" s="26">
        <v>80</v>
      </c>
      <c r="G169" s="26">
        <v>90</v>
      </c>
      <c r="H169" s="26">
        <v>90</v>
      </c>
      <c r="I169" s="26">
        <v>100</v>
      </c>
      <c r="J169" s="27">
        <f t="shared" si="4"/>
        <v>88</v>
      </c>
      <c r="K169" s="22" t="str">
        <f t="shared" si="5"/>
        <v>A</v>
      </c>
      <c r="L169" s="25"/>
    </row>
    <row r="170" spans="1:12" x14ac:dyDescent="0.25">
      <c r="A170" s="23">
        <v>13</v>
      </c>
      <c r="B170" s="53" t="s">
        <v>137</v>
      </c>
      <c r="C170" s="53" t="s">
        <v>138</v>
      </c>
      <c r="D170" s="26">
        <v>80</v>
      </c>
      <c r="E170" s="26">
        <v>80</v>
      </c>
      <c r="F170" s="26">
        <v>80</v>
      </c>
      <c r="G170" s="26">
        <v>90</v>
      </c>
      <c r="H170" s="26">
        <v>80</v>
      </c>
      <c r="I170" s="26">
        <v>92</v>
      </c>
      <c r="J170" s="27">
        <f t="shared" si="4"/>
        <v>84.4</v>
      </c>
      <c r="K170" s="22" t="str">
        <f t="shared" si="5"/>
        <v>AB</v>
      </c>
      <c r="L170" s="25"/>
    </row>
    <row r="171" spans="1:12" x14ac:dyDescent="0.25">
      <c r="A171" s="23">
        <v>14</v>
      </c>
      <c r="B171" s="53" t="s">
        <v>139</v>
      </c>
      <c r="C171" s="53" t="s">
        <v>140</v>
      </c>
      <c r="D171" s="26">
        <v>80</v>
      </c>
      <c r="E171" s="26">
        <v>80</v>
      </c>
      <c r="F171" s="26">
        <v>85</v>
      </c>
      <c r="G171" s="26">
        <v>90</v>
      </c>
      <c r="H171" s="26">
        <v>90</v>
      </c>
      <c r="I171" s="26">
        <v>100</v>
      </c>
      <c r="J171" s="27">
        <f t="shared" si="4"/>
        <v>89</v>
      </c>
      <c r="K171" s="22" t="str">
        <f t="shared" si="5"/>
        <v>A</v>
      </c>
      <c r="L171" s="25"/>
    </row>
    <row r="172" spans="1:12" x14ac:dyDescent="0.25">
      <c r="A172" s="23">
        <v>15</v>
      </c>
      <c r="B172" s="53" t="s">
        <v>141</v>
      </c>
      <c r="C172" s="53" t="s">
        <v>142</v>
      </c>
      <c r="D172" s="26">
        <v>80</v>
      </c>
      <c r="E172" s="26">
        <v>80</v>
      </c>
      <c r="F172" s="26">
        <v>85</v>
      </c>
      <c r="G172" s="26">
        <v>90</v>
      </c>
      <c r="H172" s="26">
        <v>90</v>
      </c>
      <c r="I172" s="26">
        <v>96</v>
      </c>
      <c r="J172" s="27">
        <f t="shared" si="4"/>
        <v>88.2</v>
      </c>
      <c r="K172" s="22" t="str">
        <f t="shared" si="5"/>
        <v>A</v>
      </c>
      <c r="L172" s="25"/>
    </row>
    <row r="173" spans="1:12" x14ac:dyDescent="0.25">
      <c r="A173" s="23">
        <v>16</v>
      </c>
      <c r="B173" s="53" t="s">
        <v>143</v>
      </c>
      <c r="C173" s="53" t="s">
        <v>144</v>
      </c>
      <c r="D173" s="26">
        <v>80</v>
      </c>
      <c r="E173" s="26">
        <v>80</v>
      </c>
      <c r="F173" s="26">
        <v>90</v>
      </c>
      <c r="G173" s="26">
        <v>90</v>
      </c>
      <c r="H173" s="26">
        <v>90</v>
      </c>
      <c r="I173" s="26">
        <v>100</v>
      </c>
      <c r="J173" s="27">
        <f t="shared" si="4"/>
        <v>90</v>
      </c>
      <c r="K173" s="22" t="str">
        <f t="shared" si="5"/>
        <v>A</v>
      </c>
      <c r="L173" s="25"/>
    </row>
    <row r="174" spans="1:12" x14ac:dyDescent="0.25">
      <c r="A174" s="23">
        <v>17</v>
      </c>
      <c r="B174" s="53" t="s">
        <v>145</v>
      </c>
      <c r="C174" s="53" t="s">
        <v>146</v>
      </c>
      <c r="D174" s="26">
        <v>80</v>
      </c>
      <c r="E174" s="26">
        <v>80</v>
      </c>
      <c r="F174" s="26">
        <v>85</v>
      </c>
      <c r="G174" s="26">
        <v>90</v>
      </c>
      <c r="H174" s="26">
        <v>90</v>
      </c>
      <c r="I174" s="26">
        <v>100</v>
      </c>
      <c r="J174" s="27">
        <f t="shared" si="4"/>
        <v>89</v>
      </c>
      <c r="K174" s="22" t="str">
        <f t="shared" si="5"/>
        <v>A</v>
      </c>
      <c r="L174" s="25"/>
    </row>
    <row r="175" spans="1:12" x14ac:dyDescent="0.25">
      <c r="A175" s="23">
        <v>18</v>
      </c>
      <c r="B175" s="53" t="s">
        <v>147</v>
      </c>
      <c r="C175" s="53" t="s">
        <v>148</v>
      </c>
      <c r="D175" s="26">
        <v>80</v>
      </c>
      <c r="E175" s="26">
        <v>80</v>
      </c>
      <c r="F175" s="26">
        <v>85</v>
      </c>
      <c r="G175" s="26">
        <v>90</v>
      </c>
      <c r="H175" s="26">
        <v>90</v>
      </c>
      <c r="I175" s="26">
        <v>100</v>
      </c>
      <c r="J175" s="27">
        <f t="shared" si="4"/>
        <v>89</v>
      </c>
      <c r="K175" s="22" t="str">
        <f t="shared" si="5"/>
        <v>A</v>
      </c>
      <c r="L175" s="25"/>
    </row>
    <row r="176" spans="1:12" x14ac:dyDescent="0.25">
      <c r="A176" s="23">
        <v>19</v>
      </c>
      <c r="B176" s="53" t="s">
        <v>149</v>
      </c>
      <c r="C176" s="53" t="s">
        <v>150</v>
      </c>
      <c r="D176" s="26">
        <v>80</v>
      </c>
      <c r="E176" s="26">
        <v>80</v>
      </c>
      <c r="F176" s="26">
        <v>85</v>
      </c>
      <c r="G176" s="26">
        <v>90</v>
      </c>
      <c r="H176" s="26">
        <v>90</v>
      </c>
      <c r="I176" s="26">
        <v>100</v>
      </c>
      <c r="J176" s="27">
        <f t="shared" si="4"/>
        <v>89</v>
      </c>
      <c r="K176" s="22" t="str">
        <f t="shared" si="5"/>
        <v>A</v>
      </c>
      <c r="L176" s="25"/>
    </row>
    <row r="177" spans="1:12" x14ac:dyDescent="0.25">
      <c r="A177" s="23">
        <v>20</v>
      </c>
      <c r="B177" s="53" t="s">
        <v>151</v>
      </c>
      <c r="C177" s="53" t="s">
        <v>152</v>
      </c>
      <c r="D177" s="26">
        <v>80</v>
      </c>
      <c r="E177" s="26">
        <v>80</v>
      </c>
      <c r="F177" s="26">
        <v>80</v>
      </c>
      <c r="G177" s="26">
        <v>90</v>
      </c>
      <c r="H177" s="26">
        <v>90</v>
      </c>
      <c r="I177" s="26">
        <v>96</v>
      </c>
      <c r="J177" s="27">
        <f t="shared" si="4"/>
        <v>87.2</v>
      </c>
      <c r="K177" s="22" t="str">
        <f t="shared" si="5"/>
        <v>A</v>
      </c>
      <c r="L177" s="25"/>
    </row>
    <row r="178" spans="1:12" x14ac:dyDescent="0.25">
      <c r="A178" s="23">
        <v>21</v>
      </c>
      <c r="B178" s="53" t="s">
        <v>153</v>
      </c>
      <c r="C178" s="53" t="s">
        <v>154</v>
      </c>
      <c r="D178" s="26">
        <v>80</v>
      </c>
      <c r="E178" s="26">
        <v>60</v>
      </c>
      <c r="F178" s="26">
        <v>80</v>
      </c>
      <c r="G178" s="26">
        <v>80</v>
      </c>
      <c r="H178" s="26">
        <v>80</v>
      </c>
      <c r="I178" s="26">
        <v>75</v>
      </c>
      <c r="J178" s="27">
        <f t="shared" si="4"/>
        <v>77</v>
      </c>
      <c r="K178" s="22" t="str">
        <f t="shared" si="5"/>
        <v>B</v>
      </c>
      <c r="L178" s="25"/>
    </row>
    <row r="179" spans="1:12" x14ac:dyDescent="0.25">
      <c r="A179" s="23">
        <v>22</v>
      </c>
      <c r="B179" s="53" t="s">
        <v>155</v>
      </c>
      <c r="C179" s="53" t="s">
        <v>156</v>
      </c>
      <c r="D179" s="26">
        <v>80</v>
      </c>
      <c r="E179" s="26">
        <v>80</v>
      </c>
      <c r="F179" s="26">
        <v>85</v>
      </c>
      <c r="G179" s="26">
        <v>90</v>
      </c>
      <c r="H179" s="26">
        <v>90</v>
      </c>
      <c r="I179" s="26">
        <v>100</v>
      </c>
      <c r="J179" s="27">
        <f t="shared" si="4"/>
        <v>89</v>
      </c>
      <c r="K179" s="22" t="str">
        <f t="shared" si="5"/>
        <v>A</v>
      </c>
      <c r="L179" s="25"/>
    </row>
    <row r="180" spans="1:12" x14ac:dyDescent="0.25">
      <c r="A180" s="23">
        <v>23</v>
      </c>
      <c r="B180" s="53" t="s">
        <v>157</v>
      </c>
      <c r="C180" s="53" t="s">
        <v>158</v>
      </c>
      <c r="D180" s="26">
        <v>80</v>
      </c>
      <c r="E180" s="26">
        <v>80</v>
      </c>
      <c r="F180" s="26">
        <v>85</v>
      </c>
      <c r="G180" s="26">
        <v>90</v>
      </c>
      <c r="H180" s="26">
        <v>90</v>
      </c>
      <c r="I180" s="26">
        <v>96</v>
      </c>
      <c r="J180" s="27">
        <f t="shared" si="4"/>
        <v>88.2</v>
      </c>
      <c r="K180" s="22" t="str">
        <f t="shared" si="5"/>
        <v>A</v>
      </c>
      <c r="L180" s="25"/>
    </row>
    <row r="181" spans="1:12" x14ac:dyDescent="0.25">
      <c r="A181" s="23">
        <v>24</v>
      </c>
      <c r="B181" s="53" t="s">
        <v>159</v>
      </c>
      <c r="C181" s="53" t="s">
        <v>160</v>
      </c>
      <c r="D181" s="26">
        <v>80</v>
      </c>
      <c r="E181" s="26">
        <v>80</v>
      </c>
      <c r="F181" s="26">
        <v>85</v>
      </c>
      <c r="G181" s="26">
        <v>90</v>
      </c>
      <c r="H181" s="26">
        <v>90</v>
      </c>
      <c r="I181" s="26">
        <v>96</v>
      </c>
      <c r="J181" s="27">
        <f t="shared" si="4"/>
        <v>88.2</v>
      </c>
      <c r="K181" s="22" t="str">
        <f t="shared" si="5"/>
        <v>A</v>
      </c>
      <c r="L181" s="25"/>
    </row>
    <row r="182" spans="1:12" x14ac:dyDescent="0.25">
      <c r="A182" s="23">
        <v>25</v>
      </c>
      <c r="B182" s="53" t="s">
        <v>161</v>
      </c>
      <c r="C182" s="53" t="s">
        <v>162</v>
      </c>
      <c r="D182" s="26">
        <v>80</v>
      </c>
      <c r="E182" s="26">
        <v>80</v>
      </c>
      <c r="F182" s="26">
        <v>85</v>
      </c>
      <c r="G182" s="26">
        <v>90</v>
      </c>
      <c r="H182" s="26">
        <v>90</v>
      </c>
      <c r="I182" s="26">
        <v>100</v>
      </c>
      <c r="J182" s="27">
        <f t="shared" si="4"/>
        <v>89</v>
      </c>
      <c r="K182" s="22" t="str">
        <f>IF(AND(J182&gt;=85,J182&lt;=100),"A",IF(AND(J182&gt;=80,J182&lt;=84.9),"AB",IF(AND(J182&gt;=75,J182&lt;=79.9),"B",IF(AND(J182&gt;=68,J182&lt;=74.9),"BC",IF(AND(J182&gt;=60,J182&lt;=67.9),"C",IF(AND(J182&gt;=50,J182&lt;=59.9),"D",IF(AND(J182&gt;=0,J182&lt;=49.9),"E")))))))</f>
        <v>A</v>
      </c>
      <c r="L182" s="25"/>
    </row>
    <row r="183" spans="1:12" x14ac:dyDescent="0.25">
      <c r="A183" s="23">
        <v>26</v>
      </c>
      <c r="B183" s="53" t="s">
        <v>163</v>
      </c>
      <c r="C183" s="53" t="s">
        <v>39</v>
      </c>
      <c r="D183" s="26">
        <v>80</v>
      </c>
      <c r="E183" s="26">
        <v>80</v>
      </c>
      <c r="F183" s="26">
        <v>85</v>
      </c>
      <c r="G183" s="26">
        <v>90</v>
      </c>
      <c r="H183" s="26">
        <v>90</v>
      </c>
      <c r="I183" s="26">
        <v>100</v>
      </c>
      <c r="J183" s="27">
        <f t="shared" si="4"/>
        <v>89</v>
      </c>
      <c r="K183" s="22" t="str">
        <f t="shared" ref="K183:K184" si="6">IF(AND(J183&gt;=85,J183&lt;=100),"A",IF(AND(J183&gt;=80,J183&lt;=84.9),"AB",IF(AND(J183&gt;=75,J183&lt;=79.9),"B",IF(AND(J183&gt;=68,J183&lt;=74.9),"BC",IF(AND(J183&gt;=60,J183&lt;=67.9),"C",IF(AND(J183&gt;=50,J183&lt;=59.9),"D",IF(AND(J183&gt;=0,J183&lt;=49.9),"E")))))))</f>
        <v>A</v>
      </c>
      <c r="L183" s="25"/>
    </row>
    <row r="184" spans="1:12" x14ac:dyDescent="0.25">
      <c r="A184" s="23">
        <v>27</v>
      </c>
      <c r="B184" s="53" t="s">
        <v>164</v>
      </c>
      <c r="C184" s="53" t="s">
        <v>165</v>
      </c>
      <c r="D184" s="26">
        <v>80</v>
      </c>
      <c r="E184" s="26">
        <v>80</v>
      </c>
      <c r="F184" s="26">
        <v>85</v>
      </c>
      <c r="G184" s="26">
        <v>90</v>
      </c>
      <c r="H184" s="26">
        <v>90</v>
      </c>
      <c r="I184" s="26">
        <v>100</v>
      </c>
      <c r="J184" s="27">
        <f t="shared" si="4"/>
        <v>89</v>
      </c>
      <c r="K184" s="22" t="str">
        <f t="shared" si="6"/>
        <v>A</v>
      </c>
      <c r="L184" s="25"/>
    </row>
    <row r="185" spans="1:12" x14ac:dyDescent="0.25">
      <c r="A185" s="23"/>
      <c r="B185" s="23"/>
      <c r="C185" s="24"/>
      <c r="D185" s="26"/>
      <c r="E185" s="26"/>
      <c r="F185" s="26"/>
      <c r="G185" s="26"/>
      <c r="H185" s="26"/>
      <c r="I185" s="26"/>
      <c r="J185" s="27"/>
      <c r="K185" s="22"/>
      <c r="L185" s="25"/>
    </row>
    <row r="187" spans="1:12" ht="15.75" x14ac:dyDescent="0.25">
      <c r="F187" s="8" t="s">
        <v>18</v>
      </c>
      <c r="G187" s="8"/>
      <c r="H187" s="43" t="s">
        <v>44</v>
      </c>
      <c r="I187" s="8"/>
      <c r="J187" s="4"/>
      <c r="K187" s="1"/>
      <c r="L187" s="1"/>
    </row>
    <row r="188" spans="1:12" ht="15.75" x14ac:dyDescent="0.25">
      <c r="A188" s="55" t="s">
        <v>19</v>
      </c>
      <c r="B188" s="55"/>
      <c r="C188" s="9" t="s">
        <v>24</v>
      </c>
      <c r="D188" s="9"/>
      <c r="E188" s="9"/>
      <c r="F188" s="8" t="s">
        <v>9</v>
      </c>
      <c r="G188" s="8"/>
      <c r="H188" s="8"/>
      <c r="I188" s="8"/>
      <c r="J188" s="4"/>
      <c r="K188" s="1"/>
      <c r="L188" s="1"/>
    </row>
    <row r="189" spans="1:12" ht="15.75" x14ac:dyDescent="0.25">
      <c r="A189" s="55"/>
      <c r="B189" s="55"/>
      <c r="C189" s="56">
        <v>10</v>
      </c>
      <c r="D189" s="56"/>
      <c r="E189" s="10"/>
      <c r="F189" s="8"/>
      <c r="G189" s="8"/>
      <c r="H189" s="8"/>
      <c r="I189" s="8"/>
      <c r="J189" s="4"/>
      <c r="K189" s="1"/>
      <c r="L189" s="1"/>
    </row>
    <row r="190" spans="1:12" ht="15.75" x14ac:dyDescent="0.25">
      <c r="B190" s="19" t="s">
        <v>22</v>
      </c>
      <c r="F190" s="8"/>
      <c r="G190" s="8"/>
      <c r="H190" s="8"/>
      <c r="I190" s="8"/>
      <c r="J190" s="4"/>
      <c r="K190" s="1"/>
      <c r="L190" s="1"/>
    </row>
    <row r="191" spans="1:12" ht="15.75" x14ac:dyDescent="0.25">
      <c r="B191" s="45" t="s">
        <v>23</v>
      </c>
      <c r="C191" s="19" t="s">
        <v>25</v>
      </c>
      <c r="F191" s="8"/>
      <c r="G191" s="8"/>
      <c r="H191" s="8"/>
      <c r="I191" s="8"/>
      <c r="J191" s="4"/>
      <c r="K191" s="1"/>
      <c r="L191" s="1"/>
    </row>
    <row r="192" spans="1:12" x14ac:dyDescent="0.25">
      <c r="B192" s="20" t="s">
        <v>26</v>
      </c>
      <c r="C192" s="21" t="s">
        <v>27</v>
      </c>
      <c r="K192" s="1"/>
      <c r="L192" s="1"/>
    </row>
    <row r="193" spans="1:12" ht="15.75" x14ac:dyDescent="0.25">
      <c r="A193" s="1"/>
      <c r="B193" s="20" t="s">
        <v>28</v>
      </c>
      <c r="C193" s="21" t="s">
        <v>29</v>
      </c>
      <c r="D193" s="1"/>
      <c r="E193" s="1"/>
      <c r="F193" s="11" t="s">
        <v>42</v>
      </c>
      <c r="G193" s="12"/>
      <c r="H193" s="12"/>
      <c r="I193" s="12"/>
      <c r="J193" s="4"/>
      <c r="K193" s="1"/>
      <c r="L193" s="1"/>
    </row>
    <row r="194" spans="1:12" x14ac:dyDescent="0.25">
      <c r="A194" s="1"/>
      <c r="B194" s="20" t="s">
        <v>30</v>
      </c>
      <c r="C194" s="21" t="s">
        <v>31</v>
      </c>
      <c r="D194" s="1"/>
      <c r="E194" s="1"/>
      <c r="F194" s="1" t="s">
        <v>20</v>
      </c>
      <c r="G194" s="42" t="s">
        <v>43</v>
      </c>
      <c r="H194" s="1"/>
      <c r="I194" s="1"/>
      <c r="J194" s="1"/>
      <c r="K194" s="1"/>
      <c r="L194" s="1"/>
    </row>
    <row r="195" spans="1:12" x14ac:dyDescent="0.25">
      <c r="A195" s="1"/>
      <c r="B195" s="20" t="s">
        <v>32</v>
      </c>
      <c r="C195" s="21" t="s">
        <v>33</v>
      </c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B196" s="20" t="s">
        <v>34</v>
      </c>
      <c r="C196" s="21" t="s">
        <v>35</v>
      </c>
    </row>
    <row r="197" spans="1:12" x14ac:dyDescent="0.25">
      <c r="B197" s="20" t="s">
        <v>36</v>
      </c>
      <c r="C197" s="21" t="s">
        <v>37</v>
      </c>
    </row>
  </sheetData>
  <mergeCells count="33">
    <mergeCell ref="A49:B50"/>
    <mergeCell ref="C50:D50"/>
    <mergeCell ref="A9:L9"/>
    <mergeCell ref="A10:L10"/>
    <mergeCell ref="A15:A16"/>
    <mergeCell ref="B15:B16"/>
    <mergeCell ref="C15:C16"/>
    <mergeCell ref="D15:I15"/>
    <mergeCell ref="J15:J16"/>
    <mergeCell ref="K15:K16"/>
    <mergeCell ref="L15:L16"/>
    <mergeCell ref="A118:B119"/>
    <mergeCell ref="C119:D119"/>
    <mergeCell ref="A79:L79"/>
    <mergeCell ref="A80:L80"/>
    <mergeCell ref="A85:A86"/>
    <mergeCell ref="B85:B86"/>
    <mergeCell ref="C85:C86"/>
    <mergeCell ref="D85:I85"/>
    <mergeCell ref="J85:J86"/>
    <mergeCell ref="K85:K86"/>
    <mergeCell ref="L85:L86"/>
    <mergeCell ref="A188:B189"/>
    <mergeCell ref="C189:D189"/>
    <mergeCell ref="A150:L150"/>
    <mergeCell ref="A151:L151"/>
    <mergeCell ref="A156:A157"/>
    <mergeCell ref="B156:B157"/>
    <mergeCell ref="C156:C157"/>
    <mergeCell ref="D156:I156"/>
    <mergeCell ref="J156:J157"/>
    <mergeCell ref="K156:K157"/>
    <mergeCell ref="L156:L157"/>
  </mergeCells>
  <pageMargins left="0.28999999999999998" right="0.37" top="0.35" bottom="0.57999999999999996" header="0.3" footer="0.3"/>
  <pageSetup paperSize="5" scale="8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SMT. III</vt:lpstr>
      <vt:lpstr>'SMT. III'!Print_Area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ABID</cp:lastModifiedBy>
  <cp:lastPrinted>2020-11-24T02:04:55Z</cp:lastPrinted>
  <dcterms:created xsi:type="dcterms:W3CDTF">2014-12-02T04:05:33Z</dcterms:created>
  <dcterms:modified xsi:type="dcterms:W3CDTF">2024-01-30T06:53:55Z</dcterms:modified>
</cp:coreProperties>
</file>